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4795" windowHeight="12105" activeTab="4"/>
  </bookViews>
  <sheets>
    <sheet name="土木政策費" sheetId="1" r:id="rId1"/>
    <sheet name="河川整備費" sheetId="9" r:id="rId2"/>
    <sheet name="河川改良費" sheetId="10" r:id="rId3"/>
    <sheet name="砂防費" sheetId="13" r:id="rId4"/>
    <sheet name="砂防整備費" sheetId="14" r:id="rId5"/>
    <sheet name="道路改良費" sheetId="2" r:id="rId6"/>
    <sheet name="社総金" sheetId="3" r:id="rId7"/>
    <sheet name="防安金" sheetId="4" r:id="rId8"/>
    <sheet name="海岸費" sheetId="7" r:id="rId9"/>
    <sheet name="漁港海岸保全費" sheetId="8" r:id="rId10"/>
  </sheets>
  <externalReferences>
    <externalReference r:id="rId11"/>
  </externalReferences>
  <definedNames>
    <definedName name="DATA" localSheetId="2">#REF!</definedName>
    <definedName name="DATA" localSheetId="1">#REF!</definedName>
    <definedName name="DATA" localSheetId="4">#REF!</definedName>
    <definedName name="DATA" localSheetId="3">#REF!</definedName>
    <definedName name="DATA" localSheetId="6">#REF!</definedName>
    <definedName name="DATA" localSheetId="0">#REF!</definedName>
    <definedName name="DATA" localSheetId="5">#REF!</definedName>
    <definedName name="DATA" localSheetId="7">#REF!</definedName>
    <definedName name="DATA">#REF!</definedName>
    <definedName name="_xlnm.Print_Area" localSheetId="2">河川改良費!$A$1:$I$50</definedName>
    <definedName name="_xlnm.Print_Area" localSheetId="1">河川整備費!$A$1:$I$100</definedName>
    <definedName name="_xlnm.Print_Area" localSheetId="8">海岸費!$A$1:$I$50</definedName>
    <definedName name="_xlnm.Print_Area" localSheetId="9">漁港海岸保全費!$A$1:$I$50</definedName>
    <definedName name="_xlnm.Print_Area" localSheetId="4">砂防整備費!$A$1:$I$206</definedName>
    <definedName name="_xlnm.Print_Area" localSheetId="3">砂防費!$A$1:$I$52</definedName>
    <definedName name="_xlnm.Print_Area" localSheetId="6">社総金!$A$1:$I$50</definedName>
    <definedName name="_xlnm.Print_Area" localSheetId="0">土木政策費!$A$1:$I$50</definedName>
    <definedName name="_xlnm.Print_Area" localSheetId="5">道路改良費!$A$1:$I$100</definedName>
    <definedName name="_xlnm.Print_Area" localSheetId="7">防安金!$A$1:$I$196</definedName>
    <definedName name="_xlnm.Print_Area">#REF!</definedName>
  </definedNames>
  <calcPr calcId="145621"/>
</workbook>
</file>

<file path=xl/calcChain.xml><?xml version="1.0" encoding="utf-8"?>
<calcChain xmlns="http://schemas.openxmlformats.org/spreadsheetml/2006/main">
  <c r="G170" i="14" l="1"/>
  <c r="G168" i="14"/>
  <c r="G166" i="14" s="1"/>
  <c r="J164" i="14"/>
  <c r="J112" i="14"/>
  <c r="J60" i="14" s="1"/>
  <c r="J8" i="14" s="1"/>
  <c r="G66" i="14"/>
  <c r="G64" i="14" s="1"/>
  <c r="G30" i="14"/>
  <c r="G28" i="14"/>
  <c r="G26" i="14" s="1"/>
  <c r="G10" i="14" s="1"/>
  <c r="G14" i="14"/>
  <c r="G12" i="14"/>
  <c r="G16" i="13"/>
  <c r="G14" i="13"/>
  <c r="G12" i="13"/>
  <c r="G10" i="13"/>
  <c r="J8" i="13"/>
  <c r="G12" i="9" l="1"/>
  <c r="G10" i="9"/>
  <c r="G10" i="1" l="1"/>
</calcChain>
</file>

<file path=xl/sharedStrings.xml><?xml version="1.0" encoding="utf-8"?>
<sst xmlns="http://schemas.openxmlformats.org/spreadsheetml/2006/main" count="1690" uniqueCount="408">
  <si>
    <t/>
  </si>
  <si>
    <t>平成31年度</t>
  </si>
  <si>
    <t>箇所付表</t>
  </si>
  <si>
    <t>事業主管課</t>
  </si>
  <si>
    <t>土木政策課</t>
  </si>
  <si>
    <t>執行機関</t>
  </si>
  <si>
    <t>中央西土木事務所</t>
  </si>
  <si>
    <t>（単位：千円）</t>
    <rPh sb="4" eb="5">
      <t>セン</t>
    </rPh>
    <phoneticPr fontId="8"/>
  </si>
  <si>
    <t>事　業　名　又　は　路　河　港　名</t>
  </si>
  <si>
    <t>工　事　箇　所</t>
  </si>
  <si>
    <t>事　業　費</t>
  </si>
  <si>
    <t>工　　事　　概　　要</t>
  </si>
  <si>
    <t>備　　　　　考</t>
  </si>
  <si>
    <t>市町村</t>
  </si>
  <si>
    <t>字</t>
  </si>
  <si>
    <t>01 土木政策費</t>
  </si>
  <si>
    <t>　地域の安全安心推進事業費</t>
  </si>
  <si>
    <t>　　地域の安全・安心推進事業費</t>
  </si>
  <si>
    <t>　　　　中央西土木事務所管内</t>
  </si>
  <si>
    <t>管内</t>
  </si>
  <si>
    <t>　　　　越知事務所管内</t>
  </si>
  <si>
    <t>　公共事務費</t>
  </si>
  <si>
    <t>　　公共事務費</t>
  </si>
  <si>
    <t>道路課</t>
  </si>
  <si>
    <t>01 道路橋梁管理費</t>
  </si>
  <si>
    <t>　道路改良費</t>
  </si>
  <si>
    <t>　　せいかつのみち整備事業費</t>
  </si>
  <si>
    <t>　　　地方道</t>
  </si>
  <si>
    <t>管内全域</t>
  </si>
  <si>
    <t>　　地方特定道路整備事業費</t>
  </si>
  <si>
    <t>　　　　県道伊野仁淀線</t>
  </si>
  <si>
    <t>吾川郡仁淀川町</t>
  </si>
  <si>
    <t>長者</t>
  </si>
  <si>
    <t>高岡郡越知町</t>
  </si>
  <si>
    <t>桐見川（２）</t>
  </si>
  <si>
    <t>　　　　県道須崎仁ノ線</t>
  </si>
  <si>
    <t>土佐市</t>
  </si>
  <si>
    <t>宇佐</t>
  </si>
  <si>
    <t>　　　　県道高知南環状線</t>
  </si>
  <si>
    <t>吾川郡いの町</t>
  </si>
  <si>
    <t>八田</t>
  </si>
  <si>
    <t>　　　　県道土佐伊野線</t>
  </si>
  <si>
    <t>大内</t>
  </si>
  <si>
    <t>　　　　県道土佐佐川線</t>
  </si>
  <si>
    <t>高岡郡佐川町</t>
  </si>
  <si>
    <t>永野</t>
  </si>
  <si>
    <t>　　　　県道新居中島線</t>
  </si>
  <si>
    <t>用石</t>
  </si>
  <si>
    <t>　　　　県道谷地日下停車場線</t>
  </si>
  <si>
    <t>高岡郡日高村</t>
  </si>
  <si>
    <t>戸梶～長崎</t>
  </si>
  <si>
    <t>　　　　県道奥の谷日比原線</t>
  </si>
  <si>
    <t>清水上分～清水下分</t>
  </si>
  <si>
    <t>　　　　県道長者佐川線</t>
  </si>
  <si>
    <t>本郷耕</t>
  </si>
  <si>
    <t>　　　　県道安居公園線</t>
  </si>
  <si>
    <t>大屋～川内谷</t>
  </si>
  <si>
    <t>　　　　県道朝倉伊野線</t>
  </si>
  <si>
    <t>枝川</t>
  </si>
  <si>
    <t>　　公共施設等適正管理推進事業費</t>
  </si>
  <si>
    <t>　　　　国道１９４号</t>
  </si>
  <si>
    <t>いの町</t>
  </si>
  <si>
    <t>　　　　国道４９４号</t>
  </si>
  <si>
    <t>佐川町</t>
  </si>
  <si>
    <t>甲原</t>
  </si>
  <si>
    <t>　　　　県道本郷斗賀野停車場線</t>
  </si>
  <si>
    <t>　　　　事務費（地方特定）</t>
  </si>
  <si>
    <t>　　　　事務費（せいかつ）</t>
  </si>
  <si>
    <t>　　　　事務費（公適管）</t>
  </si>
  <si>
    <t>02 道路橋梁改良費</t>
  </si>
  <si>
    <t>　社会資本整備総合交付金事業費</t>
  </si>
  <si>
    <t>　　１．５車線的道路整備費</t>
  </si>
  <si>
    <t>　　　地域の活力を支え、県民生活の安全・安心を確保
　　　する命の道づくり</t>
  </si>
  <si>
    <t>　　　　県道柳瀬越知線</t>
  </si>
  <si>
    <t>柴尾～女川</t>
  </si>
  <si>
    <t>　　国道改築費</t>
  </si>
  <si>
    <t>佐川～吾桑バイパス</t>
  </si>
  <si>
    <t>　　　　道の駅防災拠点化検討事業</t>
  </si>
  <si>
    <t>　　社会資本整備総合交付金事業費（緊急対策）</t>
  </si>
  <si>
    <t>　　　国道改築費</t>
  </si>
  <si>
    <t>　　公共事務費（社総金）</t>
  </si>
  <si>
    <t>　　　　公共事務費</t>
  </si>
  <si>
    <t>　防災・安全交付金事業費</t>
  </si>
  <si>
    <t>　　道路改良事業費</t>
  </si>
  <si>
    <t>　　　県道改築費</t>
  </si>
  <si>
    <t>黒瀬－片岡</t>
  </si>
  <si>
    <t>　　　１．５車線的道路整備費</t>
  </si>
  <si>
    <t>谷地</t>
  </si>
  <si>
    <t>　　　　県道下山越知線</t>
  </si>
  <si>
    <t>下山</t>
  </si>
  <si>
    <t>　　　　県道庄田伊野線</t>
  </si>
  <si>
    <t>下名越屋～江尻</t>
  </si>
  <si>
    <t>　　　　県道中津公園線</t>
  </si>
  <si>
    <t>下名野川～上名野川</t>
  </si>
  <si>
    <t>　　　国道特殊改良費</t>
  </si>
  <si>
    <t>　　　　国道４３９号</t>
  </si>
  <si>
    <t>森</t>
  </si>
  <si>
    <t>大西拡幅</t>
  </si>
  <si>
    <t>大西～土居拡幅</t>
  </si>
  <si>
    <t>　　防災・震災対策費</t>
  </si>
  <si>
    <t>　　　県道防災費</t>
  </si>
  <si>
    <t>　　　　県道本川大杉線</t>
  </si>
  <si>
    <t>葛原～高薮</t>
  </si>
  <si>
    <t>黒瀬～長者</t>
  </si>
  <si>
    <t>　　　　県道石鎚公園線</t>
  </si>
  <si>
    <t>寺川～長沢</t>
  </si>
  <si>
    <t>　　　　県道横浪公園線</t>
  </si>
  <si>
    <t>宇佐町竜</t>
  </si>
  <si>
    <t>宮ノ谷～下分</t>
  </si>
  <si>
    <t>古畑～岡崎</t>
  </si>
  <si>
    <t>上名野川～下名野川</t>
  </si>
  <si>
    <t>　　　国道防災費</t>
  </si>
  <si>
    <t>甲</t>
  </si>
  <si>
    <t>　　　県道耐震費</t>
  </si>
  <si>
    <t>　　　　県道耐震（橋梁）</t>
  </si>
  <si>
    <t>　　道路修繕費</t>
  </si>
  <si>
    <t>　　　県道修繕費</t>
  </si>
  <si>
    <t>　　　国道修繕費</t>
  </si>
  <si>
    <t>管内一円</t>
  </si>
  <si>
    <t>　　交通安全対策費</t>
  </si>
  <si>
    <t>　　　県道交通安全費</t>
  </si>
  <si>
    <t>　　　　県道家俊岩戸真幸線</t>
  </si>
  <si>
    <t>蓮池</t>
  </si>
  <si>
    <t>沖名</t>
  </si>
  <si>
    <t>　　　　県道岩目地西佐川停車場線</t>
  </si>
  <si>
    <t>加茂</t>
  </si>
  <si>
    <t>　　　　県道高知南環状線他</t>
  </si>
  <si>
    <t>　　　国道交通安全費</t>
  </si>
  <si>
    <t>土居～田村</t>
  </si>
  <si>
    <t>加田</t>
  </si>
  <si>
    <t>　　　　国道４３９号他</t>
  </si>
  <si>
    <t>　　防災・安全交付金事業費（緊急対策）</t>
  </si>
  <si>
    <t>越裏門～長沢</t>
  </si>
  <si>
    <t>　　　　県道耐震（橋梁）インフラ</t>
  </si>
  <si>
    <t>上八川～西津賀才</t>
  </si>
  <si>
    <t>土居～長者</t>
  </si>
  <si>
    <t>いの</t>
  </si>
  <si>
    <t>用居～大西</t>
  </si>
  <si>
    <t>　　　国道耐震費</t>
  </si>
  <si>
    <t>　　　　国道耐震（橋梁）インフラ</t>
  </si>
  <si>
    <t>　　公共事務費（防安金）</t>
  </si>
  <si>
    <t>河川課</t>
  </si>
  <si>
    <t>02 河川整備費</t>
  </si>
  <si>
    <t>　河川整備費</t>
  </si>
  <si>
    <t>　　河川改修費</t>
  </si>
  <si>
    <t>　　　河川改修費</t>
  </si>
  <si>
    <t>　　　　新堀川</t>
  </si>
  <si>
    <t>新居</t>
  </si>
  <si>
    <t>護岸工</t>
  </si>
  <si>
    <t>　　　　波介川</t>
  </si>
  <si>
    <t>中島</t>
  </si>
  <si>
    <t>施設修繕</t>
  </si>
  <si>
    <t>　　　　長池川</t>
  </si>
  <si>
    <t>高岡</t>
  </si>
  <si>
    <t>測量設計</t>
  </si>
  <si>
    <t>　　　　奥田川</t>
  </si>
  <si>
    <t>除草工</t>
  </si>
  <si>
    <t>　　　　南谷川</t>
  </si>
  <si>
    <t>河床掘削</t>
  </si>
  <si>
    <t>　　　　中の谷川</t>
  </si>
  <si>
    <t>　　　　中野川</t>
  </si>
  <si>
    <t>音竹</t>
  </si>
  <si>
    <t>音竹（２）</t>
  </si>
  <si>
    <t>二ツ野</t>
  </si>
  <si>
    <t>　　　　早稲川放水路</t>
  </si>
  <si>
    <t>内野</t>
  </si>
  <si>
    <t>　　　　萩谷川</t>
  </si>
  <si>
    <t>宇佐町宇佐</t>
  </si>
  <si>
    <t>　　　　狩山川</t>
  </si>
  <si>
    <t>見ノ越</t>
  </si>
  <si>
    <t>帯工</t>
  </si>
  <si>
    <t>　　　　勝賀瀬川</t>
  </si>
  <si>
    <t>勝賀瀬</t>
  </si>
  <si>
    <t>　　　　派川日下川</t>
  </si>
  <si>
    <t>　　　　奥田川排水機場</t>
  </si>
  <si>
    <t>年点検</t>
  </si>
  <si>
    <t>　　　　宇治川・天神ヶ谷川</t>
  </si>
  <si>
    <t>　　　　宇治川放水路</t>
  </si>
  <si>
    <t>測量点検</t>
  </si>
  <si>
    <t>　　　　渡し上がり川</t>
  </si>
  <si>
    <t>蓮池(1)</t>
  </si>
  <si>
    <t>　　　　柳瀬川・坂折川</t>
  </si>
  <si>
    <t>　　　　久万目川</t>
  </si>
  <si>
    <t>越知町</t>
  </si>
  <si>
    <t>03 河川改良費</t>
  </si>
  <si>
    <t>　床上浸水対策特別緊急事業費</t>
  </si>
  <si>
    <t>　　床上浸水対策特別緊急事業費</t>
  </si>
  <si>
    <t>　　　床上浸水対策特別緊急事業費</t>
  </si>
  <si>
    <t>　　　　宇治川</t>
  </si>
  <si>
    <t>測量設計・用地補償・護岸工</t>
  </si>
  <si>
    <t>　　　　日下川</t>
  </si>
  <si>
    <t>本郷他</t>
  </si>
  <si>
    <t>測量設計・護岸工</t>
  </si>
  <si>
    <t>　大規模特定河川事業費</t>
  </si>
  <si>
    <t>　　大規模特定河川事業費</t>
  </si>
  <si>
    <t>下分</t>
  </si>
  <si>
    <t>用地補償</t>
  </si>
  <si>
    <t>　　広域河川改修事業費</t>
  </si>
  <si>
    <t>　　　　柳瀬川</t>
  </si>
  <si>
    <t>柴尾</t>
  </si>
  <si>
    <t>測量設計・用地補償</t>
  </si>
  <si>
    <t>　　3か年緊急対策事業費</t>
  </si>
  <si>
    <t>築堤・河道掘削</t>
  </si>
  <si>
    <t>堤防強化</t>
  </si>
  <si>
    <t>　　　　塚地川</t>
  </si>
  <si>
    <t>塚地</t>
  </si>
  <si>
    <t>樹木伐採・河道掘削</t>
  </si>
  <si>
    <t>池内</t>
  </si>
  <si>
    <t>港湾・海岸課</t>
  </si>
  <si>
    <t>01 海岸費</t>
  </si>
  <si>
    <t>　海岸陸こう等常時閉鎖推進事業</t>
  </si>
  <si>
    <t>　　海岸陸こう等常時閉鎖推進事業</t>
  </si>
  <si>
    <t>　　　　宇佐漁港海岸</t>
  </si>
  <si>
    <t>須崎市</t>
  </si>
  <si>
    <t>浦ノ内</t>
  </si>
  <si>
    <t>陸こうのコンクリートによる閉鎖等</t>
  </si>
  <si>
    <t>03 漁港海岸保全費</t>
  </si>
  <si>
    <t>　漁港海岸高潮対策事業費</t>
  </si>
  <si>
    <t>　　漁港海岸高潮対策事業費</t>
  </si>
  <si>
    <t>新居～宇佐町</t>
  </si>
  <si>
    <t>護岸・堤防改良１式</t>
  </si>
  <si>
    <t>　　漁港海岸高潮対策事業費（強靱化）</t>
  </si>
  <si>
    <t>　　漁港海岸高潮対策事業費（補）</t>
  </si>
  <si>
    <t>　　公共事務費（漁港海岸高潮対策事業費（強靱化））</t>
  </si>
  <si>
    <t>　　公共事務費（漁港海岸高潮対策事業費）</t>
  </si>
  <si>
    <t>宇佐～新居</t>
  </si>
  <si>
    <t>　　　　末光川</t>
  </si>
  <si>
    <t>岡花外</t>
  </si>
  <si>
    <t>　　　　戸梶川</t>
  </si>
  <si>
    <t>　　　　上八川川</t>
  </si>
  <si>
    <t>上八川甲</t>
  </si>
  <si>
    <t>小川東津賀才</t>
  </si>
  <si>
    <t>　　　　波介川外</t>
  </si>
  <si>
    <t>初田外</t>
  </si>
  <si>
    <t>堤防除草</t>
  </si>
  <si>
    <t>　　　　妹背川</t>
  </si>
  <si>
    <t>本郷</t>
  </si>
  <si>
    <t>下分外</t>
  </si>
  <si>
    <t>　　　　竜雲川水門</t>
  </si>
  <si>
    <t>　　　　早稲川水門</t>
  </si>
  <si>
    <t>羽根</t>
  </si>
  <si>
    <t>枝川外</t>
  </si>
  <si>
    <t>　　　　派川日下川放水路</t>
  </si>
  <si>
    <t>防災砂防課</t>
  </si>
  <si>
    <t>01 砂防費</t>
  </si>
  <si>
    <t>　砂防単独事業費</t>
  </si>
  <si>
    <t>　　急傾斜地崩壊対策事業費</t>
  </si>
  <si>
    <t>　　　公共（１０％）</t>
  </si>
  <si>
    <t>　　　　成川（下）</t>
  </si>
  <si>
    <t>擁壁工、測量設計、補償費</t>
  </si>
  <si>
    <t>　　　　木屋ヶ谷</t>
  </si>
  <si>
    <t>　　　　中山（西）</t>
  </si>
  <si>
    <t>　　　一般（２０％）</t>
  </si>
  <si>
    <t>　　　　梅ヶ坂</t>
  </si>
  <si>
    <t>擁壁工１式</t>
  </si>
  <si>
    <t>　　砂防関係施設緊急改築費</t>
  </si>
  <si>
    <t>砂防関係施設点検</t>
  </si>
  <si>
    <t>　　　　高知県中部圏域</t>
  </si>
  <si>
    <t>急傾斜地崩壊防止施設調査設計、修繕等</t>
  </si>
  <si>
    <t>　　　　高知県中央西圏域</t>
  </si>
  <si>
    <t>地すべり防止施設調査設計、修繕等</t>
  </si>
  <si>
    <t>　　　　高知県越知圏域</t>
  </si>
  <si>
    <t>02 砂防整備費</t>
  </si>
  <si>
    <t>　総合流域防災事業費</t>
  </si>
  <si>
    <t>　　砂防設備等緊急改築事業</t>
  </si>
  <si>
    <t>　　　　高知県中部圏域（竹谷川）</t>
  </si>
  <si>
    <t>改築工事1式</t>
  </si>
  <si>
    <t>　　　　高知県中部圏域（南谷川）</t>
  </si>
  <si>
    <t>　　　公共事務費</t>
  </si>
  <si>
    <t>　通常砂防事業費</t>
  </si>
  <si>
    <t>　　通常砂防事業費</t>
  </si>
  <si>
    <t>　　　　上能津谷川</t>
  </si>
  <si>
    <t>砂防工事1式</t>
  </si>
  <si>
    <t>　　　　新別下腹川</t>
  </si>
  <si>
    <t>砂防工事1式、測量設計1式</t>
  </si>
  <si>
    <t>　　　　フドウ滝谷川</t>
  </si>
  <si>
    <t>砂防工事1式、測量設計1式、用地補償1式</t>
  </si>
  <si>
    <t>　　　　谷山川</t>
  </si>
  <si>
    <t>中央西土木事務所管内</t>
  </si>
  <si>
    <t>　急傾斜地崩壊対策事業費</t>
  </si>
  <si>
    <t>　　　　野久保</t>
  </si>
  <si>
    <t>急傾斜地崩壊対策工１式、測量試験１式、補償１式</t>
  </si>
  <si>
    <t>　　　　広瀬</t>
  </si>
  <si>
    <t>　　　　谷地東（下）</t>
  </si>
  <si>
    <t>急傾斜地崩壊対策工１式、測量試験１式</t>
  </si>
  <si>
    <t>　　　　西山</t>
  </si>
  <si>
    <t>　　　　奈呂（久保）</t>
  </si>
  <si>
    <t>　　　　谷地東（上）</t>
  </si>
  <si>
    <t>　　　　南込山（北）</t>
  </si>
  <si>
    <t>　　　　大崎（１）－１</t>
  </si>
  <si>
    <t>　　　　横山</t>
  </si>
  <si>
    <t>　　　　諏訪ノ宮</t>
  </si>
  <si>
    <t>　　　　奈呂（奥）</t>
  </si>
  <si>
    <t>　　　　平野</t>
  </si>
  <si>
    <t>　　　　長畑</t>
  </si>
  <si>
    <t>　　　　南浦</t>
  </si>
  <si>
    <t>測量試験１式</t>
  </si>
  <si>
    <t>　　　　四方寺西</t>
  </si>
  <si>
    <t>　　　　久万田</t>
  </si>
  <si>
    <t>　　　　南込山（南）</t>
  </si>
  <si>
    <t>　　　　榎田</t>
  </si>
  <si>
    <t>　　　　本村</t>
  </si>
  <si>
    <t>　　　　森ヶ崎（１）</t>
  </si>
  <si>
    <t>　　　　長沢（西）</t>
  </si>
  <si>
    <t>　　　　久喜</t>
  </si>
  <si>
    <t>　　　　森ヶ崎（２）</t>
  </si>
  <si>
    <t>　　　　大崎（１）－２</t>
  </si>
  <si>
    <t>　　　　大八十</t>
  </si>
  <si>
    <t>　　　　加枝</t>
  </si>
  <si>
    <t>　地すべり対策事業費</t>
  </si>
  <si>
    <t>　　地すべり対策事業費</t>
  </si>
  <si>
    <t>　　　　谷ノ内</t>
  </si>
  <si>
    <t>地すべり対策工事１式、測量設計費１式、用地補償費１式</t>
  </si>
  <si>
    <t>　　　　長者</t>
  </si>
  <si>
    <t>測量設計費１式、用地補償費１式</t>
  </si>
  <si>
    <t>　　　　楠神</t>
  </si>
  <si>
    <t>地すべり対策工事１式、測量設計費１式</t>
  </si>
  <si>
    <t>　　　　柚ノ木</t>
  </si>
  <si>
    <t>　　　　宗津</t>
  </si>
  <si>
    <t>地すべり対策工事費１式、測量設計費１式</t>
  </si>
  <si>
    <t>　　　　椿山</t>
  </si>
  <si>
    <t>測量設計費１式</t>
  </si>
  <si>
    <t>国道改築</t>
    <rPh sb="0" eb="2">
      <t>コクドウ</t>
    </rPh>
    <rPh sb="2" eb="4">
      <t>カイチク</t>
    </rPh>
    <phoneticPr fontId="3"/>
  </si>
  <si>
    <t>県道防災</t>
    <rPh sb="0" eb="2">
      <t>ケンドウ</t>
    </rPh>
    <rPh sb="2" eb="4">
      <t>ボウサイ</t>
    </rPh>
    <phoneticPr fontId="3"/>
  </si>
  <si>
    <t>国道防災</t>
    <rPh sb="0" eb="2">
      <t>コクドウ</t>
    </rPh>
    <rPh sb="2" eb="4">
      <t>ボウサイ</t>
    </rPh>
    <phoneticPr fontId="3"/>
  </si>
  <si>
    <t>県道耐震</t>
    <rPh sb="0" eb="2">
      <t>ケンドウ</t>
    </rPh>
    <rPh sb="2" eb="4">
      <t>タイシン</t>
    </rPh>
    <phoneticPr fontId="3"/>
  </si>
  <si>
    <t>国道交安</t>
    <rPh sb="0" eb="2">
      <t>コクドウ</t>
    </rPh>
    <rPh sb="2" eb="4">
      <t>コウアン</t>
    </rPh>
    <phoneticPr fontId="3"/>
  </si>
  <si>
    <t>国道耐震</t>
    <rPh sb="0" eb="2">
      <t>コクドウ</t>
    </rPh>
    <rPh sb="2" eb="4">
      <t>タイシン</t>
    </rPh>
    <phoneticPr fontId="3"/>
  </si>
  <si>
    <t>県道改築</t>
    <rPh sb="0" eb="2">
      <t>ケンドウ</t>
    </rPh>
    <rPh sb="2" eb="4">
      <t>カイチク</t>
    </rPh>
    <phoneticPr fontId="3"/>
  </si>
  <si>
    <t>１．５車線的道路整備</t>
    <rPh sb="3" eb="5">
      <t>シャセン</t>
    </rPh>
    <rPh sb="5" eb="6">
      <t>テキ</t>
    </rPh>
    <rPh sb="6" eb="8">
      <t>ドウロ</t>
    </rPh>
    <rPh sb="8" eb="10">
      <t>セイビ</t>
    </rPh>
    <phoneticPr fontId="3"/>
  </si>
  <si>
    <t>県道交安</t>
    <rPh sb="0" eb="2">
      <t>ケンドウ</t>
    </rPh>
    <rPh sb="2" eb="4">
      <t>コウアン</t>
    </rPh>
    <phoneticPr fontId="3"/>
  </si>
  <si>
    <t>道路改良</t>
    <rPh sb="0" eb="2">
      <t>ドウロ</t>
    </rPh>
    <rPh sb="2" eb="4">
      <t>カイリョウ</t>
    </rPh>
    <phoneticPr fontId="3"/>
  </si>
  <si>
    <t>国道改築</t>
    <rPh sb="0" eb="2">
      <t>コクドウ</t>
    </rPh>
    <rPh sb="2" eb="4">
      <t>カイチク</t>
    </rPh>
    <phoneticPr fontId="3"/>
  </si>
  <si>
    <t>道の駅防災施設整備</t>
    <rPh sb="0" eb="1">
      <t>ミチ</t>
    </rPh>
    <rPh sb="2" eb="3">
      <t>エキ</t>
    </rPh>
    <rPh sb="3" eb="5">
      <t>ボウサイ</t>
    </rPh>
    <rPh sb="5" eb="7">
      <t>シセツ</t>
    </rPh>
    <rPh sb="7" eb="9">
      <t>セイビ</t>
    </rPh>
    <phoneticPr fontId="3"/>
  </si>
  <si>
    <t>舗装修繕</t>
    <rPh sb="0" eb="2">
      <t>ホソウ</t>
    </rPh>
    <rPh sb="2" eb="4">
      <t>シュウゼン</t>
    </rPh>
    <phoneticPr fontId="3"/>
  </si>
  <si>
    <t>　　　　県道修繕(橋梁15m以上)</t>
    <phoneticPr fontId="3"/>
  </si>
  <si>
    <t>県道修繕(橋梁15m以上)</t>
    <phoneticPr fontId="3"/>
  </si>
  <si>
    <t>　　　　県道修繕（橋梁15m未満）</t>
    <phoneticPr fontId="3"/>
  </si>
  <si>
    <t>県道修繕（橋梁15m未満）</t>
    <phoneticPr fontId="3"/>
  </si>
  <si>
    <t>　　　　県道修繕（橋梁15m以上）</t>
    <phoneticPr fontId="3"/>
  </si>
  <si>
    <t>県道修繕（橋梁15m以上）</t>
    <phoneticPr fontId="3"/>
  </si>
  <si>
    <t>　　　　県道修繕（シェッド・大型カルバート）</t>
    <phoneticPr fontId="3"/>
  </si>
  <si>
    <t>県道修繕（シェッド・大型カルバート）</t>
    <phoneticPr fontId="3"/>
  </si>
  <si>
    <t>　　　　県道修繕（横断歩道橋）</t>
    <phoneticPr fontId="3"/>
  </si>
  <si>
    <t>県道修繕（横断歩道橋）</t>
    <phoneticPr fontId="3"/>
  </si>
  <si>
    <t>　　　　道路構造物点検・計画（県道・国道）</t>
    <phoneticPr fontId="3"/>
  </si>
  <si>
    <t>道路構造物点検・計画（県道・国道）</t>
    <phoneticPr fontId="3"/>
  </si>
  <si>
    <t>道路構造物点検・計画（県道・国道）</t>
    <phoneticPr fontId="3"/>
  </si>
  <si>
    <t>　　　　県道修繕（トンネル）インフラ</t>
    <phoneticPr fontId="3"/>
  </si>
  <si>
    <t>県道修繕（トンネル）</t>
    <phoneticPr fontId="3"/>
  </si>
  <si>
    <t>　　　　国道修繕(橋梁15m以上)</t>
    <phoneticPr fontId="3"/>
  </si>
  <si>
    <t>国道修繕(橋梁15m以上)</t>
    <phoneticPr fontId="3"/>
  </si>
  <si>
    <t>　　　　国道修繕（橋梁15m未満）</t>
    <phoneticPr fontId="3"/>
  </si>
  <si>
    <t>国道修繕（橋梁15m未満）</t>
    <phoneticPr fontId="3"/>
  </si>
  <si>
    <t>　　　　国道修繕（橋梁1５m以上）</t>
    <phoneticPr fontId="3"/>
  </si>
  <si>
    <t>国道修繕（橋梁1５m以上）</t>
    <phoneticPr fontId="3"/>
  </si>
  <si>
    <t>　　　　国道修繕（トンネル）</t>
    <phoneticPr fontId="3"/>
  </si>
  <si>
    <t>国道修繕（トンネル）</t>
    <phoneticPr fontId="3"/>
  </si>
  <si>
    <t>　　　　国道修繕（シェッド・大型カルバート）</t>
    <phoneticPr fontId="3"/>
  </si>
  <si>
    <t>国道修繕（シェッド・大型カルバート）</t>
    <phoneticPr fontId="3"/>
  </si>
  <si>
    <t>　　　　国道修繕（トンネル）インフラ</t>
    <phoneticPr fontId="3"/>
  </si>
  <si>
    <t>国道修繕（トンネル）</t>
    <phoneticPr fontId="3"/>
  </si>
  <si>
    <t>国道修繕(構造物)</t>
    <rPh sb="5" eb="8">
      <t>コウゾウブツ</t>
    </rPh>
    <phoneticPr fontId="3"/>
  </si>
  <si>
    <t>越知事務所管内</t>
  </si>
  <si>
    <t>　　　交付金・通常・重点</t>
  </si>
  <si>
    <t>竹谷長者</t>
  </si>
  <si>
    <t>南谷</t>
  </si>
  <si>
    <t>　　　1級水系（個別補助・臨特）</t>
  </si>
  <si>
    <t>本村</t>
  </si>
  <si>
    <t>小川新別</t>
  </si>
  <si>
    <t>　　　1級水系（個別補助・通常)</t>
  </si>
  <si>
    <t>　　　1級水系(交付金・通常・重点)</t>
  </si>
  <si>
    <t>日浦</t>
  </si>
  <si>
    <t>　　　1級水系(交付金・通常・一般)</t>
  </si>
  <si>
    <t>谷山</t>
  </si>
  <si>
    <t>　　　公共（５％事業）・個別補助・通常</t>
  </si>
  <si>
    <t>野久保</t>
  </si>
  <si>
    <t>下八川甲</t>
  </si>
  <si>
    <t>　　　公共（５％事業）・交付金・臨特・重点</t>
  </si>
  <si>
    <t>　　　公共（５％事業）・交付金・通常・重点</t>
  </si>
  <si>
    <t>西山</t>
  </si>
  <si>
    <t>神谷</t>
  </si>
  <si>
    <t>大崎</t>
  </si>
  <si>
    <t>　　　公共（５％事業）・交付金・通常・一般</t>
  </si>
  <si>
    <t>横山</t>
  </si>
  <si>
    <t>諏訪ノ宮</t>
  </si>
  <si>
    <t>平野</t>
  </si>
  <si>
    <t>長畑</t>
  </si>
  <si>
    <t>波介</t>
  </si>
  <si>
    <t>　　　公共（１０％事業）・個別補助・通常</t>
  </si>
  <si>
    <t>久万田</t>
  </si>
  <si>
    <t>　　　公共（１０％事業）・交付金・通常・重点</t>
  </si>
  <si>
    <t>　　　公共（１０％事業）・交付金・通常・一般</t>
  </si>
  <si>
    <t>　　　一般（１０％事業）・個別補助・通常</t>
  </si>
  <si>
    <t>森ケ崎</t>
  </si>
  <si>
    <t>　　　一般（１０％事業）・交付金・通常・重点</t>
  </si>
  <si>
    <t>長沢</t>
  </si>
  <si>
    <t>久喜</t>
  </si>
  <si>
    <t>　　　一般（２０％事業）・交付金・通常・重点</t>
  </si>
  <si>
    <t>　　　一般（２０％事業）・交付金・通常・一般</t>
  </si>
  <si>
    <t>加枝</t>
  </si>
  <si>
    <t>　　　個別補助・通常</t>
  </si>
  <si>
    <t>谷の内</t>
  </si>
  <si>
    <t>楠神</t>
  </si>
  <si>
    <t>柚ノ木</t>
  </si>
  <si>
    <t>　　　交付金・通常・一般</t>
  </si>
  <si>
    <t>宗津</t>
  </si>
  <si>
    <t>椿山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</si>
</sst>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#;[Red]\-#,###"/>
    <numFmt numFmtId="177" formatCode="#,###,;[Red]\-#,###,"/>
  </numFmts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b/>
      <sz val="20"/>
      <color indexed="12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indexed="17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9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solid">
        <fgColor indexed="52"/>
      </patternFill>
    </fill>
  </fills>
  <borders count="2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52"/>
      </bottom>
      <diagonal/>
    </border>
  </borders>
  <cellStyleXfs count="8">
    <xf numFmtId="0" fontId="0" fillId="0" borderId="0"/>
    <xf numFmtId="0" fontId="10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</cellStyleXfs>
  <cellXfs count="50">
    <xf numFmtId="0" fontId="0" fillId="0" borderId="0" xfId="0"/>
    <xf numFmtId="0" fontId="2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horizontal="distributed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7" fillId="0" borderId="9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176" fontId="9" fillId="0" borderId="10" xfId="0" applyNumberFormat="1" applyFont="1" applyFill="1" applyBorder="1" applyAlignment="1">
      <alignment horizontal="right" vertical="center" shrinkToFit="1"/>
    </xf>
    <xf numFmtId="177" fontId="9" fillId="0" borderId="17" xfId="0" applyNumberFormat="1" applyFont="1" applyFill="1" applyBorder="1" applyAlignment="1">
      <alignment horizontal="right" vertical="center" shrinkToFit="1"/>
    </xf>
    <xf numFmtId="0" fontId="4" fillId="0" borderId="0" xfId="0" applyFont="1" applyBorder="1" applyAlignment="1">
      <alignment horizontal="distributed" vertical="center"/>
    </xf>
    <xf numFmtId="0" fontId="4" fillId="0" borderId="0" xfId="0" applyFont="1" applyBorder="1" applyAlignment="1">
      <alignment horizontal="distributed" vertical="center"/>
    </xf>
    <xf numFmtId="0" fontId="4" fillId="0" borderId="0" xfId="0" applyFont="1" applyBorder="1" applyAlignment="1">
      <alignment horizontal="distributed" vertical="center"/>
    </xf>
    <xf numFmtId="0" fontId="4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left" wrapText="1"/>
    </xf>
    <xf numFmtId="0" fontId="6" fillId="0" borderId="11" xfId="0" applyFont="1" applyBorder="1" applyAlignment="1">
      <alignment horizontal="left" wrapText="1"/>
    </xf>
    <xf numFmtId="0" fontId="6" fillId="0" borderId="17" xfId="0" applyFont="1" applyBorder="1" applyAlignment="1">
      <alignment horizontal="left" wrapText="1"/>
    </xf>
    <xf numFmtId="0" fontId="6" fillId="0" borderId="9" xfId="0" applyFont="1" applyBorder="1" applyAlignment="1">
      <alignment horizontal="left" wrapText="1"/>
    </xf>
    <xf numFmtId="0" fontId="6" fillId="0" borderId="14" xfId="0" applyFont="1" applyFill="1" applyBorder="1" applyAlignment="1">
      <alignment horizontal="left" wrapText="1"/>
    </xf>
    <xf numFmtId="0" fontId="5" fillId="0" borderId="18" xfId="0" applyFont="1" applyBorder="1" applyAlignment="1">
      <alignment horizontal="left" wrapText="1"/>
    </xf>
    <xf numFmtId="0" fontId="6" fillId="0" borderId="14" xfId="0" applyFont="1" applyBorder="1" applyAlignment="1">
      <alignment wrapText="1" shrinkToFit="1"/>
    </xf>
    <xf numFmtId="0" fontId="6" fillId="0" borderId="18" xfId="0" applyFont="1" applyBorder="1" applyAlignment="1">
      <alignment wrapText="1" shrinkToFit="1"/>
    </xf>
    <xf numFmtId="0" fontId="6" fillId="0" borderId="14" xfId="0" applyFont="1" applyBorder="1" applyAlignment="1">
      <alignment horizontal="left" wrapText="1"/>
    </xf>
    <xf numFmtId="0" fontId="1" fillId="0" borderId="18" xfId="0" applyFont="1" applyBorder="1" applyAlignment="1">
      <alignment horizontal="left" wrapText="1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left" vertical="center" shrinkToFit="1"/>
    </xf>
    <xf numFmtId="0" fontId="6" fillId="0" borderId="3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left" vertical="center" shrinkToFit="1"/>
    </xf>
  </cellXfs>
  <cellStyles count="8">
    <cellStyle name="標準" xfId="0" builtinId="0"/>
    <cellStyle name="㼿" xfId="1"/>
    <cellStyle name="㼿?" xfId="2"/>
    <cellStyle name="㼿㼿" xfId="3"/>
    <cellStyle name="㼿㼿?" xfId="4"/>
    <cellStyle name="㼿㼿㼿" xfId="5"/>
    <cellStyle name="㼿㼿㼿?" xfId="6"/>
    <cellStyle name="㼿㼿㼿㼿㼿㼿?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&#20491;&#20154;&#65288;&#26989;&#21209;&#29992;&#65289;/&#32207;&#21209;&#12539;&#32076;&#29702;&#12481;&#12540;&#12501;/01&#65306;&#12481;&#12540;&#12501;&#26989;&#21209;&#31561;/08&#65306;&#12481;&#12540;&#12501;&#26989;&#21209;&#65288;&#20196;&#21644;&#20803;&#24180;&#24230;&#65289;/05&#65306;&#31623;&#25152;&#20184;&#20844;&#34920;/02&#65306;&#21508;&#35506;&#25552;&#20986;/03&#38450;&#28797;&#30722;&#38450;&#35506;/&#31623;&#25152;&#20184;&#34920;_&#20844;&#34920;&#29992;_&#38450;&#28797;&#30722;&#38450;&#35506;&#65288;&#25552;&#2098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砂防整備費_安芸"/>
      <sheetName val="砂防整備費_東"/>
      <sheetName val="砂防整備費_高知"/>
      <sheetName val="砂防整備費_西"/>
      <sheetName val="砂防整備費_須崎"/>
      <sheetName val="砂防整備費_幡多"/>
      <sheetName val="砂防整備費_防災砂防課"/>
      <sheetName val="砂防費_安芸"/>
      <sheetName val="砂防費_東"/>
      <sheetName val="砂防費高知"/>
      <sheetName val="砂防費_西"/>
      <sheetName val="砂防費_須崎"/>
      <sheetName val="砂防費_幡多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I19" sqref="I19:I20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1" t="s">
        <v>0</v>
      </c>
      <c r="B1" s="1"/>
      <c r="C1" s="2"/>
      <c r="D1" s="39" t="s">
        <v>1</v>
      </c>
      <c r="E1" s="39"/>
      <c r="F1" s="40" t="s">
        <v>2</v>
      </c>
      <c r="G1" s="41"/>
      <c r="H1" s="3"/>
      <c r="I1" s="4"/>
      <c r="J1" s="5"/>
    </row>
    <row r="2" spans="1:10" s="6" customFormat="1" ht="10.5" customHeight="1">
      <c r="A2" s="7"/>
      <c r="B2" s="7"/>
      <c r="C2" s="7"/>
      <c r="D2" s="39"/>
      <c r="E2" s="39"/>
      <c r="F2" s="41"/>
      <c r="G2" s="41"/>
      <c r="H2" s="3"/>
      <c r="I2" s="4"/>
      <c r="J2"/>
    </row>
    <row r="3" spans="1:10" s="6" customFormat="1" ht="10.5" customHeight="1">
      <c r="A3" s="7"/>
      <c r="B3" s="7"/>
      <c r="C3" s="7"/>
      <c r="D3" s="8"/>
      <c r="E3" s="8"/>
      <c r="F3" s="4"/>
      <c r="G3"/>
      <c r="H3"/>
      <c r="I3"/>
      <c r="J3"/>
    </row>
    <row r="4" spans="1:10" s="6" customFormat="1" ht="10.5" customHeight="1">
      <c r="A4" s="42" t="s">
        <v>3</v>
      </c>
      <c r="B4" s="44" t="s">
        <v>4</v>
      </c>
      <c r="C4" s="42" t="s">
        <v>5</v>
      </c>
      <c r="D4" s="46" t="s">
        <v>6</v>
      </c>
      <c r="E4" s="47"/>
      <c r="F4" s="8"/>
      <c r="G4"/>
      <c r="H4"/>
      <c r="I4"/>
      <c r="J4" s="8"/>
    </row>
    <row r="5" spans="1:10" s="6" customFormat="1" ht="10.5" customHeight="1">
      <c r="A5" s="43"/>
      <c r="B5" s="45"/>
      <c r="C5" s="43"/>
      <c r="D5" s="48"/>
      <c r="E5" s="49"/>
      <c r="F5" s="9"/>
      <c r="G5" s="9"/>
      <c r="H5" s="9"/>
      <c r="I5" s="10" t="s">
        <v>7</v>
      </c>
      <c r="J5"/>
    </row>
    <row r="6" spans="1:10" ht="10.5" customHeight="1">
      <c r="A6" s="28" t="s">
        <v>8</v>
      </c>
      <c r="B6" s="29"/>
      <c r="C6" s="29"/>
      <c r="D6" s="29"/>
      <c r="E6" s="34" t="s">
        <v>9</v>
      </c>
      <c r="F6" s="35"/>
      <c r="G6" s="28" t="s">
        <v>10</v>
      </c>
      <c r="H6" s="28" t="s">
        <v>11</v>
      </c>
      <c r="I6" s="36" t="s">
        <v>12</v>
      </c>
      <c r="J6"/>
    </row>
    <row r="7" spans="1:10" ht="10.5" customHeight="1">
      <c r="A7" s="30"/>
      <c r="B7" s="31"/>
      <c r="C7" s="31"/>
      <c r="D7" s="31"/>
      <c r="E7" s="36" t="s">
        <v>13</v>
      </c>
      <c r="F7" s="36" t="s">
        <v>14</v>
      </c>
      <c r="G7" s="30"/>
      <c r="H7" s="30"/>
      <c r="I7" s="37"/>
      <c r="J7"/>
    </row>
    <row r="8" spans="1:10" s="6" customFormat="1" ht="10.5" customHeight="1">
      <c r="A8" s="32"/>
      <c r="B8" s="33"/>
      <c r="C8" s="33"/>
      <c r="D8" s="33"/>
      <c r="E8" s="38"/>
      <c r="F8" s="38"/>
      <c r="G8" s="32"/>
      <c r="H8" s="32"/>
      <c r="I8" s="38"/>
      <c r="J8"/>
    </row>
    <row r="9" spans="1:10" s="6" customFormat="1" ht="10.5" customHeight="1">
      <c r="A9" s="18" t="s">
        <v>15</v>
      </c>
      <c r="B9" s="19"/>
      <c r="C9" s="19"/>
      <c r="D9" s="19"/>
      <c r="E9" s="22"/>
      <c r="F9" s="22"/>
      <c r="G9" s="12"/>
      <c r="H9" s="24"/>
      <c r="I9" s="26"/>
      <c r="J9"/>
    </row>
    <row r="10" spans="1:10" s="6" customFormat="1" ht="10.5" customHeight="1">
      <c r="A10" s="20"/>
      <c r="B10" s="21"/>
      <c r="C10" s="21"/>
      <c r="D10" s="21"/>
      <c r="E10" s="23"/>
      <c r="F10" s="23"/>
      <c r="G10" s="13">
        <f>G12+G20</f>
        <v>210800000</v>
      </c>
      <c r="H10" s="25"/>
      <c r="I10" s="23"/>
      <c r="J10" s="6" t="s">
        <v>0</v>
      </c>
    </row>
    <row r="11" spans="1:10" ht="10.5" customHeight="1">
      <c r="A11" s="18" t="s">
        <v>16</v>
      </c>
      <c r="B11" s="19"/>
      <c r="C11" s="19"/>
      <c r="D11" s="19"/>
      <c r="E11" s="22"/>
      <c r="F11" s="22"/>
      <c r="G11" s="12"/>
      <c r="H11" s="24"/>
      <c r="I11" s="26"/>
      <c r="J11"/>
    </row>
    <row r="12" spans="1:10" ht="10.5" customHeight="1">
      <c r="A12" s="20"/>
      <c r="B12" s="21"/>
      <c r="C12" s="21"/>
      <c r="D12" s="21"/>
      <c r="E12" s="23"/>
      <c r="F12" s="23"/>
      <c r="G12" s="13">
        <v>203630000</v>
      </c>
      <c r="H12" s="25"/>
      <c r="I12" s="23"/>
      <c r="J12" s="6" t="s">
        <v>0</v>
      </c>
    </row>
    <row r="13" spans="1:10" ht="10.5" customHeight="1">
      <c r="A13" s="18" t="s">
        <v>17</v>
      </c>
      <c r="B13" s="19"/>
      <c r="C13" s="19"/>
      <c r="D13" s="19"/>
      <c r="E13" s="22"/>
      <c r="F13" s="22"/>
      <c r="G13" s="12"/>
      <c r="H13" s="24"/>
      <c r="I13" s="26"/>
      <c r="J13"/>
    </row>
    <row r="14" spans="1:10" ht="10.5" customHeight="1">
      <c r="A14" s="20"/>
      <c r="B14" s="21"/>
      <c r="C14" s="21"/>
      <c r="D14" s="21"/>
      <c r="E14" s="23"/>
      <c r="F14" s="23"/>
      <c r="G14" s="13">
        <v>203630000</v>
      </c>
      <c r="H14" s="25"/>
      <c r="I14" s="23"/>
      <c r="J14" s="6" t="s">
        <v>0</v>
      </c>
    </row>
    <row r="15" spans="1:10" ht="10.5" customHeight="1">
      <c r="A15" s="18" t="s">
        <v>18</v>
      </c>
      <c r="B15" s="19"/>
      <c r="C15" s="19"/>
      <c r="D15" s="19"/>
      <c r="E15" s="22" t="s">
        <v>0</v>
      </c>
      <c r="F15" s="22" t="s">
        <v>19</v>
      </c>
      <c r="G15" s="12"/>
      <c r="H15" s="24" t="s">
        <v>0</v>
      </c>
      <c r="I15" s="26" t="s">
        <v>0</v>
      </c>
      <c r="J15"/>
    </row>
    <row r="16" spans="1:10" ht="10.5" customHeight="1">
      <c r="A16" s="20"/>
      <c r="B16" s="21"/>
      <c r="C16" s="21"/>
      <c r="D16" s="21"/>
      <c r="E16" s="23"/>
      <c r="F16" s="23"/>
      <c r="G16" s="13">
        <v>133915000</v>
      </c>
      <c r="H16" s="25"/>
      <c r="I16" s="23"/>
      <c r="J16" s="6" t="s">
        <v>0</v>
      </c>
    </row>
    <row r="17" spans="1:10" ht="10.5" customHeight="1">
      <c r="A17" s="18" t="s">
        <v>20</v>
      </c>
      <c r="B17" s="19"/>
      <c r="C17" s="19"/>
      <c r="D17" s="19"/>
      <c r="E17" s="22" t="s">
        <v>0</v>
      </c>
      <c r="F17" s="22" t="s">
        <v>19</v>
      </c>
      <c r="G17" s="12"/>
      <c r="H17" s="24" t="s">
        <v>0</v>
      </c>
      <c r="I17" s="26" t="s">
        <v>0</v>
      </c>
      <c r="J17"/>
    </row>
    <row r="18" spans="1:10" ht="10.5" customHeight="1">
      <c r="A18" s="20"/>
      <c r="B18" s="21"/>
      <c r="C18" s="21"/>
      <c r="D18" s="21"/>
      <c r="E18" s="23"/>
      <c r="F18" s="23"/>
      <c r="G18" s="13">
        <v>69715000</v>
      </c>
      <c r="H18" s="25"/>
      <c r="I18" s="23"/>
      <c r="J18" s="6" t="s">
        <v>0</v>
      </c>
    </row>
    <row r="19" spans="1:10" ht="10.5" customHeight="1">
      <c r="A19" s="18" t="s">
        <v>21</v>
      </c>
      <c r="B19" s="19"/>
      <c r="C19" s="19"/>
      <c r="D19" s="19"/>
      <c r="E19" s="22"/>
      <c r="F19" s="22"/>
      <c r="G19" s="12"/>
      <c r="H19" s="24"/>
      <c r="I19" s="26"/>
      <c r="J19"/>
    </row>
    <row r="20" spans="1:10" ht="10.5" customHeight="1">
      <c r="A20" s="20"/>
      <c r="B20" s="21"/>
      <c r="C20" s="21"/>
      <c r="D20" s="21"/>
      <c r="E20" s="27"/>
      <c r="F20" s="27"/>
      <c r="G20" s="13">
        <v>7170000</v>
      </c>
      <c r="H20" s="25"/>
      <c r="I20" s="23"/>
      <c r="J20" s="6" t="s">
        <v>0</v>
      </c>
    </row>
    <row r="21" spans="1:10" ht="10.5" customHeight="1">
      <c r="A21" s="18" t="s">
        <v>22</v>
      </c>
      <c r="B21" s="19"/>
      <c r="C21" s="19"/>
      <c r="D21" s="19"/>
      <c r="E21" s="22"/>
      <c r="F21" s="22"/>
      <c r="G21" s="12"/>
      <c r="H21" s="24"/>
      <c r="I21" s="26"/>
      <c r="J21"/>
    </row>
    <row r="22" spans="1:10" ht="10.5" customHeight="1">
      <c r="A22" s="20"/>
      <c r="B22" s="21"/>
      <c r="C22" s="21"/>
      <c r="D22" s="21"/>
      <c r="E22" s="27"/>
      <c r="F22" s="27"/>
      <c r="G22" s="13">
        <v>7170000</v>
      </c>
      <c r="H22" s="25"/>
      <c r="I22" s="23"/>
      <c r="J22" s="6" t="s">
        <v>0</v>
      </c>
    </row>
    <row r="23" spans="1:10" ht="10.5" customHeight="1">
      <c r="A23" s="18" t="s">
        <v>18</v>
      </c>
      <c r="B23" s="19"/>
      <c r="C23" s="19"/>
      <c r="D23" s="19"/>
      <c r="E23" s="22" t="s">
        <v>0</v>
      </c>
      <c r="F23" s="22" t="s">
        <v>19</v>
      </c>
      <c r="G23" s="12"/>
      <c r="H23" s="24"/>
      <c r="I23" s="26"/>
      <c r="J23"/>
    </row>
    <row r="24" spans="1:10" ht="10.5" customHeight="1">
      <c r="A24" s="20"/>
      <c r="B24" s="21"/>
      <c r="C24" s="21"/>
      <c r="D24" s="21"/>
      <c r="E24" s="27"/>
      <c r="F24" s="27"/>
      <c r="G24" s="13">
        <v>7170000</v>
      </c>
      <c r="H24" s="25"/>
      <c r="I24" s="23"/>
      <c r="J24" s="6" t="s">
        <v>0</v>
      </c>
    </row>
    <row r="25" spans="1:10" ht="10.5" customHeight="1">
      <c r="A25" s="18"/>
      <c r="B25" s="19"/>
      <c r="C25" s="19"/>
      <c r="D25" s="19"/>
      <c r="E25" s="22"/>
      <c r="F25" s="22"/>
      <c r="G25" s="12"/>
      <c r="H25" s="24"/>
      <c r="I25" s="26"/>
      <c r="J25"/>
    </row>
    <row r="26" spans="1:10" ht="10.5" customHeight="1">
      <c r="A26" s="20"/>
      <c r="B26" s="21"/>
      <c r="C26" s="21"/>
      <c r="D26" s="21"/>
      <c r="E26" s="23"/>
      <c r="F26" s="23"/>
      <c r="G26" s="13">
        <v>0</v>
      </c>
      <c r="H26" s="25"/>
      <c r="I26" s="23"/>
      <c r="J26" s="6" t="s">
        <v>0</v>
      </c>
    </row>
    <row r="27" spans="1:10" ht="10.5" customHeight="1">
      <c r="A27" s="18"/>
      <c r="B27" s="19"/>
      <c r="C27" s="19"/>
      <c r="D27" s="19"/>
      <c r="E27" s="22"/>
      <c r="F27" s="22"/>
      <c r="G27" s="12"/>
      <c r="H27" s="24"/>
      <c r="I27" s="26"/>
      <c r="J27"/>
    </row>
    <row r="28" spans="1:10" ht="10.5" customHeight="1">
      <c r="A28" s="20"/>
      <c r="B28" s="21"/>
      <c r="C28" s="21"/>
      <c r="D28" s="21"/>
      <c r="E28" s="23"/>
      <c r="F28" s="23"/>
      <c r="G28" s="13">
        <v>0</v>
      </c>
      <c r="H28" s="25"/>
      <c r="I28" s="23"/>
      <c r="J28" s="6" t="s">
        <v>0</v>
      </c>
    </row>
    <row r="29" spans="1:10" ht="10.5" customHeight="1">
      <c r="A29" s="18"/>
      <c r="B29" s="19"/>
      <c r="C29" s="19"/>
      <c r="D29" s="19"/>
      <c r="E29" s="22"/>
      <c r="F29" s="22"/>
      <c r="G29" s="12"/>
      <c r="H29" s="24"/>
      <c r="I29" s="26"/>
      <c r="J29"/>
    </row>
    <row r="30" spans="1:10" ht="10.5" customHeight="1">
      <c r="A30" s="20"/>
      <c r="B30" s="21"/>
      <c r="C30" s="21"/>
      <c r="D30" s="21"/>
      <c r="E30" s="23"/>
      <c r="F30" s="23"/>
      <c r="G30" s="13">
        <v>0</v>
      </c>
      <c r="H30" s="25"/>
      <c r="I30" s="23"/>
      <c r="J30" s="6" t="s">
        <v>0</v>
      </c>
    </row>
    <row r="31" spans="1:10" ht="10.5" customHeight="1">
      <c r="A31" s="18"/>
      <c r="B31" s="19"/>
      <c r="C31" s="19"/>
      <c r="D31" s="19"/>
      <c r="E31" s="22"/>
      <c r="F31" s="22"/>
      <c r="G31" s="12"/>
      <c r="H31" s="24"/>
      <c r="I31" s="26"/>
      <c r="J31"/>
    </row>
    <row r="32" spans="1:10" ht="10.5" customHeight="1">
      <c r="A32" s="20"/>
      <c r="B32" s="21"/>
      <c r="C32" s="21"/>
      <c r="D32" s="21"/>
      <c r="E32" s="23"/>
      <c r="F32" s="23"/>
      <c r="G32" s="13">
        <v>0</v>
      </c>
      <c r="H32" s="25"/>
      <c r="I32" s="23"/>
      <c r="J32" s="6" t="s">
        <v>0</v>
      </c>
    </row>
    <row r="33" spans="1:10" ht="10.5" customHeight="1">
      <c r="A33" s="18"/>
      <c r="B33" s="19"/>
      <c r="C33" s="19"/>
      <c r="D33" s="19"/>
      <c r="E33" s="22"/>
      <c r="F33" s="22"/>
      <c r="G33" s="12"/>
      <c r="H33" s="24"/>
      <c r="I33" s="26"/>
      <c r="J33"/>
    </row>
    <row r="34" spans="1:10" ht="10.5" customHeight="1">
      <c r="A34" s="20"/>
      <c r="B34" s="21"/>
      <c r="C34" s="21"/>
      <c r="D34" s="21"/>
      <c r="E34" s="23"/>
      <c r="F34" s="23"/>
      <c r="G34" s="13">
        <v>0</v>
      </c>
      <c r="H34" s="25"/>
      <c r="I34" s="23"/>
      <c r="J34" s="6" t="s">
        <v>0</v>
      </c>
    </row>
    <row r="35" spans="1:10" ht="10.5" customHeight="1">
      <c r="A35" s="18"/>
      <c r="B35" s="19"/>
      <c r="C35" s="19"/>
      <c r="D35" s="19"/>
      <c r="E35" s="22"/>
      <c r="F35" s="22"/>
      <c r="G35" s="12"/>
      <c r="H35" s="24"/>
      <c r="I35" s="26"/>
      <c r="J35"/>
    </row>
    <row r="36" spans="1:10" ht="10.5" customHeight="1">
      <c r="A36" s="20"/>
      <c r="B36" s="21"/>
      <c r="C36" s="21"/>
      <c r="D36" s="21"/>
      <c r="E36" s="23"/>
      <c r="F36" s="23"/>
      <c r="G36" s="13">
        <v>0</v>
      </c>
      <c r="H36" s="25"/>
      <c r="I36" s="23"/>
      <c r="J36" s="6" t="s">
        <v>0</v>
      </c>
    </row>
    <row r="37" spans="1:10" ht="10.5" customHeight="1">
      <c r="A37" s="18"/>
      <c r="B37" s="19"/>
      <c r="C37" s="19"/>
      <c r="D37" s="19"/>
      <c r="E37" s="22"/>
      <c r="F37" s="22"/>
      <c r="G37" s="12"/>
      <c r="H37" s="24"/>
      <c r="I37" s="26"/>
      <c r="J37"/>
    </row>
    <row r="38" spans="1:10" ht="10.5" customHeight="1">
      <c r="A38" s="20"/>
      <c r="B38" s="21"/>
      <c r="C38" s="21"/>
      <c r="D38" s="21"/>
      <c r="E38" s="23"/>
      <c r="F38" s="23"/>
      <c r="G38" s="13">
        <v>0</v>
      </c>
      <c r="H38" s="25"/>
      <c r="I38" s="23"/>
      <c r="J38" s="6" t="s">
        <v>0</v>
      </c>
    </row>
    <row r="39" spans="1:10" ht="10.5" customHeight="1">
      <c r="A39" s="18"/>
      <c r="B39" s="19"/>
      <c r="C39" s="19"/>
      <c r="D39" s="19"/>
      <c r="E39" s="22"/>
      <c r="F39" s="22"/>
      <c r="G39" s="12"/>
      <c r="H39" s="24"/>
      <c r="I39" s="26"/>
      <c r="J39"/>
    </row>
    <row r="40" spans="1:10" ht="10.5" customHeight="1">
      <c r="A40" s="20"/>
      <c r="B40" s="21"/>
      <c r="C40" s="21"/>
      <c r="D40" s="21"/>
      <c r="E40" s="23"/>
      <c r="F40" s="23"/>
      <c r="G40" s="13">
        <v>0</v>
      </c>
      <c r="H40" s="25"/>
      <c r="I40" s="23"/>
      <c r="J40" s="6" t="s">
        <v>0</v>
      </c>
    </row>
    <row r="41" spans="1:10" ht="10.5" customHeight="1">
      <c r="A41" s="18"/>
      <c r="B41" s="19"/>
      <c r="C41" s="19"/>
      <c r="D41" s="19"/>
      <c r="E41" s="22"/>
      <c r="F41" s="22"/>
      <c r="G41" s="12"/>
      <c r="H41" s="24"/>
      <c r="I41" s="26"/>
      <c r="J41"/>
    </row>
    <row r="42" spans="1:10" ht="10.5" customHeight="1">
      <c r="A42" s="20"/>
      <c r="B42" s="21"/>
      <c r="C42" s="21"/>
      <c r="D42" s="21"/>
      <c r="E42" s="23"/>
      <c r="F42" s="23"/>
      <c r="G42" s="13">
        <v>0</v>
      </c>
      <c r="H42" s="25"/>
      <c r="I42" s="23"/>
      <c r="J42" s="6" t="s">
        <v>0</v>
      </c>
    </row>
    <row r="43" spans="1:10" ht="10.5" customHeight="1">
      <c r="A43" s="18"/>
      <c r="B43" s="19"/>
      <c r="C43" s="19"/>
      <c r="D43" s="19"/>
      <c r="E43" s="22"/>
      <c r="F43" s="22"/>
      <c r="G43" s="12"/>
      <c r="H43" s="24"/>
      <c r="I43" s="26"/>
      <c r="J43"/>
    </row>
    <row r="44" spans="1:10" ht="10.5" customHeight="1">
      <c r="A44" s="20"/>
      <c r="B44" s="21"/>
      <c r="C44" s="21"/>
      <c r="D44" s="21"/>
      <c r="E44" s="23"/>
      <c r="F44" s="23"/>
      <c r="G44" s="13">
        <v>0</v>
      </c>
      <c r="H44" s="25"/>
      <c r="I44" s="23"/>
      <c r="J44" s="6" t="s">
        <v>0</v>
      </c>
    </row>
    <row r="45" spans="1:10" ht="10.5" customHeight="1">
      <c r="A45" s="18"/>
      <c r="B45" s="19"/>
      <c r="C45" s="19"/>
      <c r="D45" s="19"/>
      <c r="E45" s="22"/>
      <c r="F45" s="22"/>
      <c r="G45" s="12"/>
      <c r="H45" s="24"/>
      <c r="I45" s="26"/>
      <c r="J45"/>
    </row>
    <row r="46" spans="1:10" ht="10.5" customHeight="1">
      <c r="A46" s="20"/>
      <c r="B46" s="21"/>
      <c r="C46" s="21"/>
      <c r="D46" s="21"/>
      <c r="E46" s="23"/>
      <c r="F46" s="23"/>
      <c r="G46" s="13">
        <v>0</v>
      </c>
      <c r="H46" s="25"/>
      <c r="I46" s="23"/>
      <c r="J46" s="6" t="s">
        <v>0</v>
      </c>
    </row>
    <row r="47" spans="1:10" ht="10.5" customHeight="1">
      <c r="A47" s="18"/>
      <c r="B47" s="19"/>
      <c r="C47" s="19"/>
      <c r="D47" s="19"/>
      <c r="E47" s="22"/>
      <c r="F47" s="22"/>
      <c r="G47" s="12"/>
      <c r="H47" s="24"/>
      <c r="I47" s="26"/>
      <c r="J47"/>
    </row>
    <row r="48" spans="1:10" ht="10.5" customHeight="1">
      <c r="A48" s="20"/>
      <c r="B48" s="21"/>
      <c r="C48" s="21"/>
      <c r="D48" s="21"/>
      <c r="E48" s="23"/>
      <c r="F48" s="23"/>
      <c r="G48" s="13">
        <v>0</v>
      </c>
      <c r="H48" s="25"/>
      <c r="I48" s="23"/>
      <c r="J48" s="6" t="s">
        <v>0</v>
      </c>
    </row>
    <row r="49" spans="1:10" ht="10.5" customHeight="1">
      <c r="A49" s="18"/>
      <c r="B49" s="19"/>
      <c r="C49" s="19"/>
      <c r="D49" s="19"/>
      <c r="E49" s="22"/>
      <c r="F49" s="22"/>
      <c r="G49" s="12"/>
      <c r="H49" s="24"/>
      <c r="I49" s="26"/>
      <c r="J49"/>
    </row>
    <row r="50" spans="1:10" ht="10.5" customHeight="1">
      <c r="A50" s="20"/>
      <c r="B50" s="21"/>
      <c r="C50" s="21"/>
      <c r="D50" s="21"/>
      <c r="E50" s="23"/>
      <c r="F50" s="23"/>
      <c r="G50" s="13">
        <v>0</v>
      </c>
      <c r="H50" s="25"/>
      <c r="I50" s="23"/>
      <c r="J50" s="6" t="s">
        <v>0</v>
      </c>
    </row>
  </sheetData>
  <mergeCells count="118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</mergeCells>
  <phoneticPr fontId="3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A9" sqref="A9:D10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1" t="s">
        <v>0</v>
      </c>
      <c r="B1" s="1"/>
      <c r="C1" s="2"/>
      <c r="D1" s="39" t="s">
        <v>1</v>
      </c>
      <c r="E1" s="39"/>
      <c r="F1" s="40" t="s">
        <v>2</v>
      </c>
      <c r="G1" s="41"/>
      <c r="H1" s="3"/>
      <c r="I1" s="14"/>
      <c r="J1" s="5"/>
    </row>
    <row r="2" spans="1:10" s="6" customFormat="1" ht="10.5" customHeight="1">
      <c r="A2" s="7"/>
      <c r="B2" s="7"/>
      <c r="C2" s="7"/>
      <c r="D2" s="39"/>
      <c r="E2" s="39"/>
      <c r="F2" s="41"/>
      <c r="G2" s="41"/>
      <c r="H2" s="3"/>
      <c r="I2" s="14"/>
      <c r="J2"/>
    </row>
    <row r="3" spans="1:10" s="6" customFormat="1" ht="10.5" customHeight="1">
      <c r="A3" s="7"/>
      <c r="B3" s="7"/>
      <c r="C3" s="7"/>
      <c r="D3" s="8"/>
      <c r="E3" s="8"/>
      <c r="F3" s="14"/>
      <c r="G3"/>
      <c r="H3"/>
      <c r="I3"/>
      <c r="J3"/>
    </row>
    <row r="4" spans="1:10" s="6" customFormat="1" ht="10.5" customHeight="1">
      <c r="A4" s="42" t="s">
        <v>3</v>
      </c>
      <c r="B4" s="44" t="s">
        <v>208</v>
      </c>
      <c r="C4" s="42" t="s">
        <v>5</v>
      </c>
      <c r="D4" s="46" t="s">
        <v>6</v>
      </c>
      <c r="E4" s="47"/>
      <c r="F4" s="8"/>
      <c r="G4"/>
      <c r="H4"/>
      <c r="I4"/>
      <c r="J4" s="8"/>
    </row>
    <row r="5" spans="1:10" s="6" customFormat="1" ht="10.5" customHeight="1">
      <c r="A5" s="43"/>
      <c r="B5" s="45"/>
      <c r="C5" s="43"/>
      <c r="D5" s="48"/>
      <c r="E5" s="49"/>
      <c r="F5" s="9"/>
      <c r="G5" s="9"/>
      <c r="H5" s="9"/>
      <c r="I5" s="10" t="s">
        <v>7</v>
      </c>
      <c r="J5"/>
    </row>
    <row r="6" spans="1:10" ht="10.5" customHeight="1">
      <c r="A6" s="28" t="s">
        <v>8</v>
      </c>
      <c r="B6" s="29"/>
      <c r="C6" s="29"/>
      <c r="D6" s="29"/>
      <c r="E6" s="34" t="s">
        <v>9</v>
      </c>
      <c r="F6" s="35"/>
      <c r="G6" s="28" t="s">
        <v>10</v>
      </c>
      <c r="H6" s="28" t="s">
        <v>11</v>
      </c>
      <c r="I6" s="36" t="s">
        <v>12</v>
      </c>
      <c r="J6"/>
    </row>
    <row r="7" spans="1:10" ht="10.5" customHeight="1">
      <c r="A7" s="30"/>
      <c r="B7" s="31"/>
      <c r="C7" s="31"/>
      <c r="D7" s="31"/>
      <c r="E7" s="36" t="s">
        <v>13</v>
      </c>
      <c r="F7" s="36" t="s">
        <v>14</v>
      </c>
      <c r="G7" s="30"/>
      <c r="H7" s="30"/>
      <c r="I7" s="37"/>
      <c r="J7"/>
    </row>
    <row r="8" spans="1:10" s="6" customFormat="1" ht="10.5" customHeight="1">
      <c r="A8" s="32"/>
      <c r="B8" s="33"/>
      <c r="C8" s="33"/>
      <c r="D8" s="33"/>
      <c r="E8" s="38"/>
      <c r="F8" s="38"/>
      <c r="G8" s="32"/>
      <c r="H8" s="32"/>
      <c r="I8" s="38"/>
      <c r="J8"/>
    </row>
    <row r="9" spans="1:10" s="6" customFormat="1" ht="10.5" customHeight="1">
      <c r="A9" s="18" t="s">
        <v>216</v>
      </c>
      <c r="B9" s="19"/>
      <c r="C9" s="19"/>
      <c r="D9" s="19"/>
      <c r="E9" s="22"/>
      <c r="F9" s="22"/>
      <c r="G9" s="12"/>
      <c r="H9" s="24"/>
      <c r="I9" s="26"/>
      <c r="J9"/>
    </row>
    <row r="10" spans="1:10" s="6" customFormat="1" ht="10.5" customHeight="1">
      <c r="A10" s="20"/>
      <c r="B10" s="21"/>
      <c r="C10" s="21"/>
      <c r="D10" s="21"/>
      <c r="E10" s="23"/>
      <c r="F10" s="23"/>
      <c r="G10" s="13">
        <v>1537251408</v>
      </c>
      <c r="H10" s="25"/>
      <c r="I10" s="23"/>
      <c r="J10" s="6" t="s">
        <v>0</v>
      </c>
    </row>
    <row r="11" spans="1:10" ht="10.5" customHeight="1">
      <c r="A11" s="18" t="s">
        <v>217</v>
      </c>
      <c r="B11" s="19"/>
      <c r="C11" s="19"/>
      <c r="D11" s="19"/>
      <c r="E11" s="22"/>
      <c r="F11" s="22"/>
      <c r="G11" s="12"/>
      <c r="H11" s="24"/>
      <c r="I11" s="26"/>
      <c r="J11"/>
    </row>
    <row r="12" spans="1:10" ht="10.5" customHeight="1">
      <c r="A12" s="20"/>
      <c r="B12" s="21"/>
      <c r="C12" s="21"/>
      <c r="D12" s="21"/>
      <c r="E12" s="23"/>
      <c r="F12" s="23"/>
      <c r="G12" s="13">
        <v>1537251408</v>
      </c>
      <c r="H12" s="25"/>
      <c r="I12" s="23"/>
      <c r="J12" s="6" t="s">
        <v>0</v>
      </c>
    </row>
    <row r="13" spans="1:10" ht="10.5" customHeight="1">
      <c r="A13" s="18" t="s">
        <v>218</v>
      </c>
      <c r="B13" s="19"/>
      <c r="C13" s="19"/>
      <c r="D13" s="19"/>
      <c r="E13" s="22"/>
      <c r="F13" s="22"/>
      <c r="G13" s="12"/>
      <c r="H13" s="24"/>
      <c r="I13" s="26"/>
      <c r="J13"/>
    </row>
    <row r="14" spans="1:10" ht="10.5" customHeight="1">
      <c r="A14" s="20"/>
      <c r="B14" s="21"/>
      <c r="C14" s="21"/>
      <c r="D14" s="21"/>
      <c r="E14" s="23"/>
      <c r="F14" s="23"/>
      <c r="G14" s="13">
        <v>821751408</v>
      </c>
      <c r="H14" s="25"/>
      <c r="I14" s="23"/>
      <c r="J14" s="6" t="s">
        <v>0</v>
      </c>
    </row>
    <row r="15" spans="1:10" ht="10.5" customHeight="1">
      <c r="A15" s="18" t="s">
        <v>212</v>
      </c>
      <c r="B15" s="19"/>
      <c r="C15" s="19"/>
      <c r="D15" s="19"/>
      <c r="E15" s="22" t="s">
        <v>36</v>
      </c>
      <c r="F15" s="22" t="s">
        <v>219</v>
      </c>
      <c r="G15" s="12"/>
      <c r="H15" s="24" t="s">
        <v>220</v>
      </c>
      <c r="I15" s="26" t="s">
        <v>0</v>
      </c>
      <c r="J15"/>
    </row>
    <row r="16" spans="1:10" ht="10.5" customHeight="1">
      <c r="A16" s="20"/>
      <c r="B16" s="21"/>
      <c r="C16" s="21"/>
      <c r="D16" s="21"/>
      <c r="E16" s="23"/>
      <c r="F16" s="23"/>
      <c r="G16" s="13">
        <v>405000000</v>
      </c>
      <c r="H16" s="25"/>
      <c r="I16" s="23"/>
      <c r="J16" s="6" t="s">
        <v>0</v>
      </c>
    </row>
    <row r="17" spans="1:10" ht="10.5" customHeight="1">
      <c r="A17" s="18" t="s">
        <v>212</v>
      </c>
      <c r="B17" s="19"/>
      <c r="C17" s="19"/>
      <c r="D17" s="19"/>
      <c r="E17" s="22" t="s">
        <v>36</v>
      </c>
      <c r="F17" s="22" t="s">
        <v>219</v>
      </c>
      <c r="G17" s="12"/>
      <c r="H17" s="24" t="s">
        <v>220</v>
      </c>
      <c r="I17" s="26" t="s">
        <v>0</v>
      </c>
      <c r="J17"/>
    </row>
    <row r="18" spans="1:10" ht="10.5" customHeight="1">
      <c r="A18" s="20"/>
      <c r="B18" s="21"/>
      <c r="C18" s="21"/>
      <c r="D18" s="21"/>
      <c r="E18" s="23"/>
      <c r="F18" s="23"/>
      <c r="G18" s="13">
        <v>416751408</v>
      </c>
      <c r="H18" s="25"/>
      <c r="I18" s="23"/>
      <c r="J18" s="6" t="s">
        <v>0</v>
      </c>
    </row>
    <row r="19" spans="1:10" ht="10.5" customHeight="1">
      <c r="A19" s="18" t="s">
        <v>221</v>
      </c>
      <c r="B19" s="19"/>
      <c r="C19" s="19"/>
      <c r="D19" s="19"/>
      <c r="E19" s="22"/>
      <c r="F19" s="22"/>
      <c r="G19" s="12"/>
      <c r="H19" s="24"/>
      <c r="I19" s="26"/>
      <c r="J19"/>
    </row>
    <row r="20" spans="1:10" ht="10.5" customHeight="1">
      <c r="A20" s="20"/>
      <c r="B20" s="21"/>
      <c r="C20" s="21"/>
      <c r="D20" s="21"/>
      <c r="E20" s="23"/>
      <c r="F20" s="23"/>
      <c r="G20" s="13">
        <v>405000000</v>
      </c>
      <c r="H20" s="25"/>
      <c r="I20" s="23"/>
      <c r="J20" s="6" t="s">
        <v>0</v>
      </c>
    </row>
    <row r="21" spans="1:10" ht="10.5" customHeight="1">
      <c r="A21" s="18" t="s">
        <v>212</v>
      </c>
      <c r="B21" s="19"/>
      <c r="C21" s="19"/>
      <c r="D21" s="19"/>
      <c r="E21" s="22" t="s">
        <v>36</v>
      </c>
      <c r="F21" s="22" t="s">
        <v>219</v>
      </c>
      <c r="G21" s="12"/>
      <c r="H21" s="24" t="s">
        <v>220</v>
      </c>
      <c r="I21" s="26" t="s">
        <v>0</v>
      </c>
      <c r="J21"/>
    </row>
    <row r="22" spans="1:10" ht="10.5" customHeight="1">
      <c r="A22" s="20"/>
      <c r="B22" s="21"/>
      <c r="C22" s="21"/>
      <c r="D22" s="21"/>
      <c r="E22" s="23"/>
      <c r="F22" s="23"/>
      <c r="G22" s="13">
        <v>405000000</v>
      </c>
      <c r="H22" s="25"/>
      <c r="I22" s="23"/>
      <c r="J22" s="6" t="s">
        <v>0</v>
      </c>
    </row>
    <row r="23" spans="1:10" ht="10.5" customHeight="1">
      <c r="A23" s="18" t="s">
        <v>222</v>
      </c>
      <c r="B23" s="19"/>
      <c r="C23" s="19"/>
      <c r="D23" s="19"/>
      <c r="E23" s="22"/>
      <c r="F23" s="22"/>
      <c r="G23" s="12"/>
      <c r="H23" s="24"/>
      <c r="I23" s="26"/>
      <c r="J23"/>
    </row>
    <row r="24" spans="1:10" ht="10.5" customHeight="1">
      <c r="A24" s="20"/>
      <c r="B24" s="21"/>
      <c r="C24" s="21"/>
      <c r="D24" s="21"/>
      <c r="E24" s="23"/>
      <c r="F24" s="23"/>
      <c r="G24" s="13">
        <v>270000000</v>
      </c>
      <c r="H24" s="25"/>
      <c r="I24" s="23"/>
      <c r="J24" s="6" t="s">
        <v>0</v>
      </c>
    </row>
    <row r="25" spans="1:10" ht="10.5" customHeight="1">
      <c r="A25" s="18" t="s">
        <v>212</v>
      </c>
      <c r="B25" s="19"/>
      <c r="C25" s="19"/>
      <c r="D25" s="19"/>
      <c r="E25" s="22" t="s">
        <v>36</v>
      </c>
      <c r="F25" s="22" t="s">
        <v>219</v>
      </c>
      <c r="G25" s="12"/>
      <c r="H25" s="24" t="s">
        <v>220</v>
      </c>
      <c r="I25" s="26" t="s">
        <v>0</v>
      </c>
      <c r="J25"/>
    </row>
    <row r="26" spans="1:10" ht="10.5" customHeight="1">
      <c r="A26" s="20"/>
      <c r="B26" s="21"/>
      <c r="C26" s="21"/>
      <c r="D26" s="21"/>
      <c r="E26" s="23"/>
      <c r="F26" s="23"/>
      <c r="G26" s="13">
        <v>270000000</v>
      </c>
      <c r="H26" s="25"/>
      <c r="I26" s="23"/>
      <c r="J26" s="6" t="s">
        <v>0</v>
      </c>
    </row>
    <row r="27" spans="1:10" ht="10.5" customHeight="1">
      <c r="A27" s="18" t="s">
        <v>223</v>
      </c>
      <c r="B27" s="19"/>
      <c r="C27" s="19"/>
      <c r="D27" s="19"/>
      <c r="E27" s="22"/>
      <c r="F27" s="22"/>
      <c r="G27" s="12"/>
      <c r="H27" s="24"/>
      <c r="I27" s="26"/>
      <c r="J27"/>
    </row>
    <row r="28" spans="1:10" ht="10.5" customHeight="1">
      <c r="A28" s="20"/>
      <c r="B28" s="21"/>
      <c r="C28" s="21"/>
      <c r="D28" s="21"/>
      <c r="E28" s="23"/>
      <c r="F28" s="23"/>
      <c r="G28" s="13">
        <v>20250000</v>
      </c>
      <c r="H28" s="25"/>
      <c r="I28" s="23"/>
      <c r="J28" s="6" t="s">
        <v>0</v>
      </c>
    </row>
    <row r="29" spans="1:10" ht="10.5" customHeight="1">
      <c r="A29" s="18" t="s">
        <v>212</v>
      </c>
      <c r="B29" s="19"/>
      <c r="C29" s="19"/>
      <c r="D29" s="19"/>
      <c r="E29" s="22" t="s">
        <v>36</v>
      </c>
      <c r="F29" s="22" t="s">
        <v>219</v>
      </c>
      <c r="G29" s="12"/>
      <c r="H29" s="24" t="s">
        <v>0</v>
      </c>
      <c r="I29" s="26" t="s">
        <v>0</v>
      </c>
      <c r="J29"/>
    </row>
    <row r="30" spans="1:10" ht="10.5" customHeight="1">
      <c r="A30" s="20"/>
      <c r="B30" s="21"/>
      <c r="C30" s="21"/>
      <c r="D30" s="21"/>
      <c r="E30" s="23"/>
      <c r="F30" s="23"/>
      <c r="G30" s="13">
        <v>20250000</v>
      </c>
      <c r="H30" s="25"/>
      <c r="I30" s="23"/>
      <c r="J30" s="6" t="s">
        <v>0</v>
      </c>
    </row>
    <row r="31" spans="1:10" ht="10.5" customHeight="1">
      <c r="A31" s="18" t="s">
        <v>224</v>
      </c>
      <c r="B31" s="19"/>
      <c r="C31" s="19"/>
      <c r="D31" s="19"/>
      <c r="E31" s="22"/>
      <c r="F31" s="22"/>
      <c r="G31" s="12"/>
      <c r="H31" s="24"/>
      <c r="I31" s="26"/>
      <c r="J31"/>
    </row>
    <row r="32" spans="1:10" ht="10.5" customHeight="1">
      <c r="A32" s="20"/>
      <c r="B32" s="21"/>
      <c r="C32" s="21"/>
      <c r="D32" s="21"/>
      <c r="E32" s="23"/>
      <c r="F32" s="23"/>
      <c r="G32" s="13">
        <v>20250000</v>
      </c>
      <c r="H32" s="25"/>
      <c r="I32" s="23"/>
      <c r="J32" s="6" t="s">
        <v>0</v>
      </c>
    </row>
    <row r="33" spans="1:10" ht="10.5" customHeight="1">
      <c r="A33" s="18" t="s">
        <v>212</v>
      </c>
      <c r="B33" s="19"/>
      <c r="C33" s="19"/>
      <c r="D33" s="19"/>
      <c r="E33" s="22" t="s">
        <v>36</v>
      </c>
      <c r="F33" s="22" t="s">
        <v>225</v>
      </c>
      <c r="G33" s="12"/>
      <c r="H33" s="24" t="s">
        <v>0</v>
      </c>
      <c r="I33" s="26" t="s">
        <v>0</v>
      </c>
      <c r="J33"/>
    </row>
    <row r="34" spans="1:10" ht="10.5" customHeight="1">
      <c r="A34" s="20"/>
      <c r="B34" s="21"/>
      <c r="C34" s="21"/>
      <c r="D34" s="21"/>
      <c r="E34" s="23"/>
      <c r="F34" s="23"/>
      <c r="G34" s="13">
        <v>20250000</v>
      </c>
      <c r="H34" s="25"/>
      <c r="I34" s="23"/>
      <c r="J34" s="6" t="s">
        <v>0</v>
      </c>
    </row>
    <row r="35" spans="1:10" ht="10.5" customHeight="1">
      <c r="A35" s="18"/>
      <c r="B35" s="19"/>
      <c r="C35" s="19"/>
      <c r="D35" s="19"/>
      <c r="E35" s="22"/>
      <c r="F35" s="22"/>
      <c r="G35" s="12"/>
      <c r="H35" s="24"/>
      <c r="I35" s="26"/>
      <c r="J35"/>
    </row>
    <row r="36" spans="1:10" ht="10.5" customHeight="1">
      <c r="A36" s="20"/>
      <c r="B36" s="21"/>
      <c r="C36" s="21"/>
      <c r="D36" s="21"/>
      <c r="E36" s="23"/>
      <c r="F36" s="23"/>
      <c r="G36" s="13">
        <v>0</v>
      </c>
      <c r="H36" s="25"/>
      <c r="I36" s="23"/>
      <c r="J36" s="6" t="s">
        <v>0</v>
      </c>
    </row>
    <row r="37" spans="1:10" ht="10.5" customHeight="1">
      <c r="A37" s="18"/>
      <c r="B37" s="19"/>
      <c r="C37" s="19"/>
      <c r="D37" s="19"/>
      <c r="E37" s="22"/>
      <c r="F37" s="22"/>
      <c r="G37" s="12"/>
      <c r="H37" s="24"/>
      <c r="I37" s="26"/>
      <c r="J37"/>
    </row>
    <row r="38" spans="1:10" ht="10.5" customHeight="1">
      <c r="A38" s="20"/>
      <c r="B38" s="21"/>
      <c r="C38" s="21"/>
      <c r="D38" s="21"/>
      <c r="E38" s="23"/>
      <c r="F38" s="23"/>
      <c r="G38" s="13">
        <v>0</v>
      </c>
      <c r="H38" s="25"/>
      <c r="I38" s="23"/>
      <c r="J38" s="6" t="s">
        <v>0</v>
      </c>
    </row>
    <row r="39" spans="1:10" ht="10.5" customHeight="1">
      <c r="A39" s="18"/>
      <c r="B39" s="19"/>
      <c r="C39" s="19"/>
      <c r="D39" s="19"/>
      <c r="E39" s="22"/>
      <c r="F39" s="22"/>
      <c r="G39" s="12"/>
      <c r="H39" s="24"/>
      <c r="I39" s="26"/>
      <c r="J39"/>
    </row>
    <row r="40" spans="1:10" ht="10.5" customHeight="1">
      <c r="A40" s="20"/>
      <c r="B40" s="21"/>
      <c r="C40" s="21"/>
      <c r="D40" s="21"/>
      <c r="E40" s="23"/>
      <c r="F40" s="23"/>
      <c r="G40" s="13">
        <v>0</v>
      </c>
      <c r="H40" s="25"/>
      <c r="I40" s="23"/>
      <c r="J40" s="6" t="s">
        <v>0</v>
      </c>
    </row>
    <row r="41" spans="1:10" ht="10.5" customHeight="1">
      <c r="A41" s="18"/>
      <c r="B41" s="19"/>
      <c r="C41" s="19"/>
      <c r="D41" s="19"/>
      <c r="E41" s="22"/>
      <c r="F41" s="22"/>
      <c r="G41" s="12"/>
      <c r="H41" s="24"/>
      <c r="I41" s="26"/>
      <c r="J41"/>
    </row>
    <row r="42" spans="1:10" ht="10.5" customHeight="1">
      <c r="A42" s="20"/>
      <c r="B42" s="21"/>
      <c r="C42" s="21"/>
      <c r="D42" s="21"/>
      <c r="E42" s="23"/>
      <c r="F42" s="23"/>
      <c r="G42" s="13">
        <v>0</v>
      </c>
      <c r="H42" s="25"/>
      <c r="I42" s="23"/>
      <c r="J42" s="6" t="s">
        <v>0</v>
      </c>
    </row>
    <row r="43" spans="1:10" ht="10.5" customHeight="1">
      <c r="A43" s="18"/>
      <c r="B43" s="19"/>
      <c r="C43" s="19"/>
      <c r="D43" s="19"/>
      <c r="E43" s="22"/>
      <c r="F43" s="22"/>
      <c r="G43" s="12"/>
      <c r="H43" s="24"/>
      <c r="I43" s="26"/>
      <c r="J43"/>
    </row>
    <row r="44" spans="1:10" ht="10.5" customHeight="1">
      <c r="A44" s="20"/>
      <c r="B44" s="21"/>
      <c r="C44" s="21"/>
      <c r="D44" s="21"/>
      <c r="E44" s="23"/>
      <c r="F44" s="23"/>
      <c r="G44" s="13">
        <v>0</v>
      </c>
      <c r="H44" s="25"/>
      <c r="I44" s="23"/>
      <c r="J44" s="6" t="s">
        <v>0</v>
      </c>
    </row>
    <row r="45" spans="1:10" ht="10.5" customHeight="1">
      <c r="A45" s="18"/>
      <c r="B45" s="19"/>
      <c r="C45" s="19"/>
      <c r="D45" s="19"/>
      <c r="E45" s="22"/>
      <c r="F45" s="22"/>
      <c r="G45" s="12"/>
      <c r="H45" s="24"/>
      <c r="I45" s="26"/>
      <c r="J45"/>
    </row>
    <row r="46" spans="1:10" ht="10.5" customHeight="1">
      <c r="A46" s="20"/>
      <c r="B46" s="21"/>
      <c r="C46" s="21"/>
      <c r="D46" s="21"/>
      <c r="E46" s="23"/>
      <c r="F46" s="23"/>
      <c r="G46" s="13">
        <v>0</v>
      </c>
      <c r="H46" s="25"/>
      <c r="I46" s="23"/>
      <c r="J46" s="6" t="s">
        <v>0</v>
      </c>
    </row>
    <row r="47" spans="1:10" ht="10.5" customHeight="1">
      <c r="A47" s="18"/>
      <c r="B47" s="19"/>
      <c r="C47" s="19"/>
      <c r="D47" s="19"/>
      <c r="E47" s="22"/>
      <c r="F47" s="22"/>
      <c r="G47" s="12"/>
      <c r="H47" s="24"/>
      <c r="I47" s="26"/>
      <c r="J47"/>
    </row>
    <row r="48" spans="1:10" ht="10.5" customHeight="1">
      <c r="A48" s="20"/>
      <c r="B48" s="21"/>
      <c r="C48" s="21"/>
      <c r="D48" s="21"/>
      <c r="E48" s="23"/>
      <c r="F48" s="23"/>
      <c r="G48" s="13">
        <v>0</v>
      </c>
      <c r="H48" s="25"/>
      <c r="I48" s="23"/>
      <c r="J48" s="6" t="s">
        <v>0</v>
      </c>
    </row>
    <row r="49" spans="1:10" ht="10.5" customHeight="1">
      <c r="A49" s="18"/>
      <c r="B49" s="19"/>
      <c r="C49" s="19"/>
      <c r="D49" s="19"/>
      <c r="E49" s="22"/>
      <c r="F49" s="22"/>
      <c r="G49" s="12"/>
      <c r="H49" s="24"/>
      <c r="I49" s="26"/>
      <c r="J49"/>
    </row>
    <row r="50" spans="1:10" ht="10.5" customHeight="1">
      <c r="A50" s="20"/>
      <c r="B50" s="21"/>
      <c r="C50" s="21"/>
      <c r="D50" s="21"/>
      <c r="E50" s="23"/>
      <c r="F50" s="23"/>
      <c r="G50" s="13">
        <v>0</v>
      </c>
      <c r="H50" s="25"/>
      <c r="I50" s="23"/>
      <c r="J50" s="6" t="s">
        <v>0</v>
      </c>
    </row>
  </sheetData>
  <mergeCells count="118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</mergeCells>
  <phoneticPr fontId="3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100"/>
  <sheetViews>
    <sheetView view="pageBreakPreview" zoomScaleNormal="145" zoomScaleSheetLayoutView="100" workbookViewId="0">
      <selection activeCell="A33" sqref="A33:D34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1" t="s">
        <v>0</v>
      </c>
      <c r="B1" s="1"/>
      <c r="C1" s="2"/>
      <c r="D1" s="39" t="s">
        <v>1</v>
      </c>
      <c r="E1" s="39"/>
      <c r="F1" s="40" t="s">
        <v>2</v>
      </c>
      <c r="G1" s="41"/>
      <c r="H1" s="3"/>
      <c r="I1" s="15"/>
      <c r="J1" s="5"/>
    </row>
    <row r="2" spans="1:10" s="6" customFormat="1" ht="10.5" customHeight="1">
      <c r="A2" s="7"/>
      <c r="B2" s="7"/>
      <c r="C2" s="7"/>
      <c r="D2" s="39"/>
      <c r="E2" s="39"/>
      <c r="F2" s="41"/>
      <c r="G2" s="41"/>
      <c r="H2" s="3"/>
      <c r="I2" s="15"/>
      <c r="J2"/>
    </row>
    <row r="3" spans="1:10" s="6" customFormat="1" ht="10.5" customHeight="1">
      <c r="A3" s="7"/>
      <c r="B3" s="7"/>
      <c r="C3" s="7"/>
      <c r="D3" s="8"/>
      <c r="E3" s="8"/>
      <c r="F3" s="15"/>
      <c r="G3"/>
      <c r="H3"/>
      <c r="I3"/>
      <c r="J3"/>
    </row>
    <row r="4" spans="1:10" s="6" customFormat="1" ht="10.5" customHeight="1">
      <c r="A4" s="42" t="s">
        <v>3</v>
      </c>
      <c r="B4" s="44" t="s">
        <v>141</v>
      </c>
      <c r="C4" s="42" t="s">
        <v>5</v>
      </c>
      <c r="D4" s="46" t="s">
        <v>6</v>
      </c>
      <c r="E4" s="47"/>
      <c r="F4" s="8"/>
      <c r="G4"/>
      <c r="H4"/>
      <c r="I4"/>
      <c r="J4" s="8"/>
    </row>
    <row r="5" spans="1:10" s="6" customFormat="1" ht="10.5" customHeight="1">
      <c r="A5" s="43"/>
      <c r="B5" s="45"/>
      <c r="C5" s="43"/>
      <c r="D5" s="48"/>
      <c r="E5" s="49"/>
      <c r="F5" s="9"/>
      <c r="G5" s="9"/>
      <c r="H5" s="9"/>
      <c r="I5" s="10" t="s">
        <v>7</v>
      </c>
      <c r="J5"/>
    </row>
    <row r="6" spans="1:10" ht="10.5" customHeight="1">
      <c r="A6" s="28" t="s">
        <v>8</v>
      </c>
      <c r="B6" s="29"/>
      <c r="C6" s="29"/>
      <c r="D6" s="29"/>
      <c r="E6" s="34" t="s">
        <v>9</v>
      </c>
      <c r="F6" s="35"/>
      <c r="G6" s="28" t="s">
        <v>10</v>
      </c>
      <c r="H6" s="28" t="s">
        <v>11</v>
      </c>
      <c r="I6" s="36" t="s">
        <v>12</v>
      </c>
      <c r="J6"/>
    </row>
    <row r="7" spans="1:10" ht="10.5" customHeight="1">
      <c r="A7" s="30"/>
      <c r="B7" s="31"/>
      <c r="C7" s="31"/>
      <c r="D7" s="31"/>
      <c r="E7" s="36" t="s">
        <v>13</v>
      </c>
      <c r="F7" s="36" t="s">
        <v>14</v>
      </c>
      <c r="G7" s="30"/>
      <c r="H7" s="30"/>
      <c r="I7" s="37"/>
      <c r="J7"/>
    </row>
    <row r="8" spans="1:10" s="6" customFormat="1" ht="10.5" customHeight="1">
      <c r="A8" s="32"/>
      <c r="B8" s="33"/>
      <c r="C8" s="33"/>
      <c r="D8" s="33"/>
      <c r="E8" s="38"/>
      <c r="F8" s="38"/>
      <c r="G8" s="32"/>
      <c r="H8" s="32"/>
      <c r="I8" s="38"/>
      <c r="J8"/>
    </row>
    <row r="9" spans="1:10" s="6" customFormat="1" ht="10.5" customHeight="1">
      <c r="A9" s="18" t="s">
        <v>142</v>
      </c>
      <c r="B9" s="19"/>
      <c r="C9" s="19"/>
      <c r="D9" s="19"/>
      <c r="E9" s="22"/>
      <c r="F9" s="22"/>
      <c r="G9" s="12"/>
      <c r="H9" s="24"/>
      <c r="I9" s="26"/>
      <c r="J9"/>
    </row>
    <row r="10" spans="1:10" s="6" customFormat="1" ht="10.5" customHeight="1">
      <c r="A10" s="20"/>
      <c r="B10" s="21"/>
      <c r="C10" s="21"/>
      <c r="D10" s="21"/>
      <c r="E10" s="23"/>
      <c r="F10" s="23"/>
      <c r="G10" s="13">
        <f>498590000+G96</f>
        <v>553989000</v>
      </c>
      <c r="H10" s="25"/>
      <c r="I10" s="23"/>
      <c r="J10" s="6" t="s">
        <v>0</v>
      </c>
    </row>
    <row r="11" spans="1:10" ht="10.5" customHeight="1">
      <c r="A11" s="18" t="s">
        <v>143</v>
      </c>
      <c r="B11" s="19"/>
      <c r="C11" s="19"/>
      <c r="D11" s="19"/>
      <c r="E11" s="22"/>
      <c r="F11" s="22"/>
      <c r="G11" s="12"/>
      <c r="H11" s="24"/>
      <c r="I11" s="26"/>
      <c r="J11"/>
    </row>
    <row r="12" spans="1:10" ht="10.5" customHeight="1">
      <c r="A12" s="20"/>
      <c r="B12" s="21"/>
      <c r="C12" s="21"/>
      <c r="D12" s="21"/>
      <c r="E12" s="23"/>
      <c r="F12" s="23"/>
      <c r="G12" s="13">
        <f>498590000+G98</f>
        <v>553989000</v>
      </c>
      <c r="H12" s="25"/>
      <c r="I12" s="23"/>
      <c r="J12" s="6" t="s">
        <v>0</v>
      </c>
    </row>
    <row r="13" spans="1:10" ht="10.5" customHeight="1">
      <c r="A13" s="18" t="s">
        <v>144</v>
      </c>
      <c r="B13" s="19"/>
      <c r="C13" s="19"/>
      <c r="D13" s="19"/>
      <c r="E13" s="22"/>
      <c r="F13" s="22"/>
      <c r="G13" s="12"/>
      <c r="H13" s="24"/>
      <c r="I13" s="26"/>
      <c r="J13"/>
    </row>
    <row r="14" spans="1:10" ht="10.5" customHeight="1">
      <c r="A14" s="20"/>
      <c r="B14" s="21"/>
      <c r="C14" s="21"/>
      <c r="D14" s="21"/>
      <c r="E14" s="23"/>
      <c r="F14" s="23"/>
      <c r="G14" s="13">
        <v>498590000</v>
      </c>
      <c r="H14" s="25"/>
      <c r="I14" s="23"/>
      <c r="J14" s="6" t="s">
        <v>0</v>
      </c>
    </row>
    <row r="15" spans="1:10" ht="10.5" customHeight="1">
      <c r="A15" s="18" t="s">
        <v>145</v>
      </c>
      <c r="B15" s="19"/>
      <c r="C15" s="19"/>
      <c r="D15" s="19"/>
      <c r="E15" s="22"/>
      <c r="F15" s="22"/>
      <c r="G15" s="12"/>
      <c r="H15" s="24"/>
      <c r="I15" s="26"/>
      <c r="J15"/>
    </row>
    <row r="16" spans="1:10" ht="10.5" customHeight="1">
      <c r="A16" s="20"/>
      <c r="B16" s="21"/>
      <c r="C16" s="21"/>
      <c r="D16" s="21"/>
      <c r="E16" s="23"/>
      <c r="F16" s="23"/>
      <c r="G16" s="13">
        <v>498590000</v>
      </c>
      <c r="H16" s="25"/>
      <c r="I16" s="23"/>
      <c r="J16" s="6" t="s">
        <v>0</v>
      </c>
    </row>
    <row r="17" spans="1:10" ht="10.5" customHeight="1">
      <c r="A17" s="18" t="s">
        <v>146</v>
      </c>
      <c r="B17" s="19"/>
      <c r="C17" s="19"/>
      <c r="D17" s="19"/>
      <c r="E17" s="22" t="s">
        <v>36</v>
      </c>
      <c r="F17" s="22" t="s">
        <v>147</v>
      </c>
      <c r="G17" s="12"/>
      <c r="H17" s="24" t="s">
        <v>148</v>
      </c>
      <c r="I17" s="26" t="s">
        <v>0</v>
      </c>
      <c r="J17"/>
    </row>
    <row r="18" spans="1:10" ht="10.5" customHeight="1">
      <c r="A18" s="20"/>
      <c r="B18" s="21"/>
      <c r="C18" s="21"/>
      <c r="D18" s="21"/>
      <c r="E18" s="23"/>
      <c r="F18" s="23"/>
      <c r="G18" s="13">
        <v>106858000</v>
      </c>
      <c r="H18" s="25"/>
      <c r="I18" s="23"/>
      <c r="J18" s="6" t="s">
        <v>0</v>
      </c>
    </row>
    <row r="19" spans="1:10" ht="10.5" customHeight="1">
      <c r="A19" s="18" t="s">
        <v>149</v>
      </c>
      <c r="B19" s="19"/>
      <c r="C19" s="19"/>
      <c r="D19" s="19"/>
      <c r="E19" s="22" t="s">
        <v>36</v>
      </c>
      <c r="F19" s="22" t="s">
        <v>150</v>
      </c>
      <c r="G19" s="12"/>
      <c r="H19" s="24" t="s">
        <v>151</v>
      </c>
      <c r="I19" s="26" t="s">
        <v>0</v>
      </c>
      <c r="J19"/>
    </row>
    <row r="20" spans="1:10" ht="10.5" customHeight="1">
      <c r="A20" s="20"/>
      <c r="B20" s="21"/>
      <c r="C20" s="21"/>
      <c r="D20" s="21"/>
      <c r="E20" s="23"/>
      <c r="F20" s="23"/>
      <c r="G20" s="13">
        <v>15000000</v>
      </c>
      <c r="H20" s="25"/>
      <c r="I20" s="23"/>
      <c r="J20" s="6" t="s">
        <v>0</v>
      </c>
    </row>
    <row r="21" spans="1:10" ht="10.5" customHeight="1">
      <c r="A21" s="18" t="s">
        <v>152</v>
      </c>
      <c r="B21" s="19"/>
      <c r="C21" s="19"/>
      <c r="D21" s="19"/>
      <c r="E21" s="22" t="s">
        <v>36</v>
      </c>
      <c r="F21" s="22" t="s">
        <v>153</v>
      </c>
      <c r="G21" s="12"/>
      <c r="H21" s="24" t="s">
        <v>154</v>
      </c>
      <c r="I21" s="26" t="s">
        <v>0</v>
      </c>
      <c r="J21"/>
    </row>
    <row r="22" spans="1:10" ht="10.5" customHeight="1">
      <c r="A22" s="20"/>
      <c r="B22" s="21"/>
      <c r="C22" s="21"/>
      <c r="D22" s="21"/>
      <c r="E22" s="23"/>
      <c r="F22" s="23"/>
      <c r="G22" s="13">
        <v>28000000</v>
      </c>
      <c r="H22" s="25"/>
      <c r="I22" s="23"/>
      <c r="J22" s="6" t="s">
        <v>0</v>
      </c>
    </row>
    <row r="23" spans="1:10" ht="10.5" customHeight="1">
      <c r="A23" s="18" t="s">
        <v>226</v>
      </c>
      <c r="B23" s="19"/>
      <c r="C23" s="19"/>
      <c r="D23" s="19"/>
      <c r="E23" s="22" t="s">
        <v>36</v>
      </c>
      <c r="F23" s="22" t="s">
        <v>122</v>
      </c>
      <c r="G23" s="12"/>
      <c r="H23" s="24" t="s">
        <v>148</v>
      </c>
      <c r="I23" s="26" t="s">
        <v>0</v>
      </c>
      <c r="J23"/>
    </row>
    <row r="24" spans="1:10" ht="10.5" customHeight="1">
      <c r="A24" s="20"/>
      <c r="B24" s="21"/>
      <c r="C24" s="21"/>
      <c r="D24" s="21"/>
      <c r="E24" s="23"/>
      <c r="F24" s="23"/>
      <c r="G24" s="13">
        <v>10000000</v>
      </c>
      <c r="H24" s="25"/>
      <c r="I24" s="23"/>
      <c r="J24" s="6" t="s">
        <v>0</v>
      </c>
    </row>
    <row r="25" spans="1:10" ht="10.5" customHeight="1">
      <c r="A25" s="18" t="s">
        <v>155</v>
      </c>
      <c r="B25" s="19"/>
      <c r="C25" s="19"/>
      <c r="D25" s="19"/>
      <c r="E25" s="22" t="s">
        <v>39</v>
      </c>
      <c r="F25" s="22" t="s">
        <v>40</v>
      </c>
      <c r="G25" s="12"/>
      <c r="H25" s="24" t="s">
        <v>158</v>
      </c>
      <c r="I25" s="26" t="s">
        <v>0</v>
      </c>
      <c r="J25"/>
    </row>
    <row r="26" spans="1:10" ht="10.5" customHeight="1">
      <c r="A26" s="20"/>
      <c r="B26" s="21"/>
      <c r="C26" s="21"/>
      <c r="D26" s="21"/>
      <c r="E26" s="23"/>
      <c r="F26" s="23"/>
      <c r="G26" s="13">
        <v>2000000</v>
      </c>
      <c r="H26" s="25"/>
      <c r="I26" s="23"/>
      <c r="J26" s="6" t="s">
        <v>0</v>
      </c>
    </row>
    <row r="27" spans="1:10" ht="10.5" customHeight="1">
      <c r="A27" s="18" t="s">
        <v>155</v>
      </c>
      <c r="B27" s="19"/>
      <c r="C27" s="19"/>
      <c r="D27" s="19"/>
      <c r="E27" s="22" t="s">
        <v>39</v>
      </c>
      <c r="F27" s="22" t="s">
        <v>40</v>
      </c>
      <c r="G27" s="12"/>
      <c r="H27" s="24" t="s">
        <v>156</v>
      </c>
      <c r="I27" s="26" t="s">
        <v>0</v>
      </c>
      <c r="J27"/>
    </row>
    <row r="28" spans="1:10" ht="10.5" customHeight="1">
      <c r="A28" s="20"/>
      <c r="B28" s="21"/>
      <c r="C28" s="21"/>
      <c r="D28" s="21"/>
      <c r="E28" s="23"/>
      <c r="F28" s="23"/>
      <c r="G28" s="13">
        <v>1000000</v>
      </c>
      <c r="H28" s="25"/>
      <c r="I28" s="23"/>
      <c r="J28" s="6" t="s">
        <v>0</v>
      </c>
    </row>
    <row r="29" spans="1:10" ht="10.5" customHeight="1">
      <c r="A29" s="18" t="s">
        <v>157</v>
      </c>
      <c r="B29" s="19"/>
      <c r="C29" s="19"/>
      <c r="D29" s="19"/>
      <c r="E29" s="22" t="s">
        <v>39</v>
      </c>
      <c r="F29" s="22" t="s">
        <v>42</v>
      </c>
      <c r="G29" s="12"/>
      <c r="H29" s="24" t="s">
        <v>158</v>
      </c>
      <c r="I29" s="26" t="s">
        <v>0</v>
      </c>
      <c r="J29"/>
    </row>
    <row r="30" spans="1:10" ht="10.5" customHeight="1">
      <c r="A30" s="20"/>
      <c r="B30" s="21"/>
      <c r="C30" s="21"/>
      <c r="D30" s="21"/>
      <c r="E30" s="23"/>
      <c r="F30" s="23"/>
      <c r="G30" s="13">
        <v>2000000</v>
      </c>
      <c r="H30" s="25"/>
      <c r="I30" s="23"/>
      <c r="J30" s="6" t="s">
        <v>0</v>
      </c>
    </row>
    <row r="31" spans="1:10" ht="10.5" customHeight="1">
      <c r="A31" s="18" t="s">
        <v>157</v>
      </c>
      <c r="B31" s="19"/>
      <c r="C31" s="19"/>
      <c r="D31" s="19"/>
      <c r="E31" s="22" t="s">
        <v>39</v>
      </c>
      <c r="F31" s="22" t="s">
        <v>42</v>
      </c>
      <c r="G31" s="12"/>
      <c r="H31" s="24" t="s">
        <v>158</v>
      </c>
      <c r="I31" s="26" t="s">
        <v>0</v>
      </c>
      <c r="J31"/>
    </row>
    <row r="32" spans="1:10" ht="10.5" customHeight="1">
      <c r="A32" s="20"/>
      <c r="B32" s="21"/>
      <c r="C32" s="21"/>
      <c r="D32" s="21"/>
      <c r="E32" s="23"/>
      <c r="F32" s="23"/>
      <c r="G32" s="13">
        <v>5000000</v>
      </c>
      <c r="H32" s="25"/>
      <c r="I32" s="23"/>
      <c r="J32" s="6" t="s">
        <v>0</v>
      </c>
    </row>
    <row r="33" spans="1:10" ht="10.5" customHeight="1">
      <c r="A33" s="18" t="s">
        <v>159</v>
      </c>
      <c r="B33" s="19"/>
      <c r="C33" s="19"/>
      <c r="D33" s="19"/>
      <c r="E33" s="22" t="s">
        <v>39</v>
      </c>
      <c r="F33" s="22" t="s">
        <v>42</v>
      </c>
      <c r="G33" s="12"/>
      <c r="H33" s="24" t="s">
        <v>154</v>
      </c>
      <c r="I33" s="26" t="s">
        <v>0</v>
      </c>
      <c r="J33"/>
    </row>
    <row r="34" spans="1:10" ht="10.5" customHeight="1">
      <c r="A34" s="20"/>
      <c r="B34" s="21"/>
      <c r="C34" s="21"/>
      <c r="D34" s="21"/>
      <c r="E34" s="23"/>
      <c r="F34" s="23"/>
      <c r="G34" s="13">
        <v>10000000</v>
      </c>
      <c r="H34" s="25"/>
      <c r="I34" s="23"/>
      <c r="J34" s="6" t="s">
        <v>0</v>
      </c>
    </row>
    <row r="35" spans="1:10" ht="10.5" customHeight="1">
      <c r="A35" s="18" t="s">
        <v>160</v>
      </c>
      <c r="B35" s="19"/>
      <c r="C35" s="19"/>
      <c r="D35" s="19"/>
      <c r="E35" s="22" t="s">
        <v>39</v>
      </c>
      <c r="F35" s="22" t="s">
        <v>161</v>
      </c>
      <c r="G35" s="12"/>
      <c r="H35" s="24" t="s">
        <v>156</v>
      </c>
      <c r="I35" s="26" t="s">
        <v>0</v>
      </c>
      <c r="J35"/>
    </row>
    <row r="36" spans="1:10" ht="10.5" customHeight="1">
      <c r="A36" s="20"/>
      <c r="B36" s="21"/>
      <c r="C36" s="21"/>
      <c r="D36" s="21"/>
      <c r="E36" s="23"/>
      <c r="F36" s="23"/>
      <c r="G36" s="13">
        <v>1000000</v>
      </c>
      <c r="H36" s="25"/>
      <c r="I36" s="23"/>
      <c r="J36" s="6" t="s">
        <v>0</v>
      </c>
    </row>
    <row r="37" spans="1:10" ht="10.5" customHeight="1">
      <c r="A37" s="18" t="s">
        <v>160</v>
      </c>
      <c r="B37" s="19"/>
      <c r="C37" s="19"/>
      <c r="D37" s="19"/>
      <c r="E37" s="22" t="s">
        <v>39</v>
      </c>
      <c r="F37" s="22" t="s">
        <v>162</v>
      </c>
      <c r="G37" s="12"/>
      <c r="H37" s="24" t="s">
        <v>154</v>
      </c>
      <c r="I37" s="26" t="s">
        <v>0</v>
      </c>
      <c r="J37"/>
    </row>
    <row r="38" spans="1:10" ht="10.5" customHeight="1">
      <c r="A38" s="20"/>
      <c r="B38" s="21"/>
      <c r="C38" s="21"/>
      <c r="D38" s="21"/>
      <c r="E38" s="23"/>
      <c r="F38" s="23"/>
      <c r="G38" s="13">
        <v>20000000</v>
      </c>
      <c r="H38" s="25"/>
      <c r="I38" s="23"/>
      <c r="J38" s="6" t="s">
        <v>0</v>
      </c>
    </row>
    <row r="39" spans="1:10" ht="10.5" customHeight="1">
      <c r="A39" s="18" t="s">
        <v>160</v>
      </c>
      <c r="B39" s="19"/>
      <c r="C39" s="19"/>
      <c r="D39" s="19"/>
      <c r="E39" s="22" t="s">
        <v>44</v>
      </c>
      <c r="F39" s="22" t="s">
        <v>163</v>
      </c>
      <c r="G39" s="12"/>
      <c r="H39" s="24" t="s">
        <v>154</v>
      </c>
      <c r="I39" s="26" t="s">
        <v>0</v>
      </c>
      <c r="J39"/>
    </row>
    <row r="40" spans="1:10" ht="10.5" customHeight="1">
      <c r="A40" s="20"/>
      <c r="B40" s="21"/>
      <c r="C40" s="21"/>
      <c r="D40" s="21"/>
      <c r="E40" s="23"/>
      <c r="F40" s="23"/>
      <c r="G40" s="13">
        <v>4500000</v>
      </c>
      <c r="H40" s="25"/>
      <c r="I40" s="23"/>
      <c r="J40" s="6" t="s">
        <v>0</v>
      </c>
    </row>
    <row r="41" spans="1:10" ht="10.5" customHeight="1">
      <c r="A41" s="18" t="s">
        <v>164</v>
      </c>
      <c r="B41" s="19"/>
      <c r="C41" s="19"/>
      <c r="D41" s="19"/>
      <c r="E41" s="22" t="s">
        <v>39</v>
      </c>
      <c r="F41" s="22" t="s">
        <v>165</v>
      </c>
      <c r="G41" s="12"/>
      <c r="H41" s="24" t="s">
        <v>154</v>
      </c>
      <c r="I41" s="26" t="s">
        <v>0</v>
      </c>
      <c r="J41"/>
    </row>
    <row r="42" spans="1:10" ht="10.5" customHeight="1">
      <c r="A42" s="20"/>
      <c r="B42" s="21"/>
      <c r="C42" s="21"/>
      <c r="D42" s="21"/>
      <c r="E42" s="23"/>
      <c r="F42" s="23"/>
      <c r="G42" s="13">
        <v>7000000</v>
      </c>
      <c r="H42" s="25"/>
      <c r="I42" s="23"/>
      <c r="J42" s="6" t="s">
        <v>0</v>
      </c>
    </row>
    <row r="43" spans="1:10" ht="10.5" customHeight="1">
      <c r="A43" s="18" t="s">
        <v>190</v>
      </c>
      <c r="B43" s="19"/>
      <c r="C43" s="19"/>
      <c r="D43" s="19"/>
      <c r="E43" s="22" t="s">
        <v>49</v>
      </c>
      <c r="F43" s="22" t="s">
        <v>227</v>
      </c>
      <c r="G43" s="12"/>
      <c r="H43" s="24" t="s">
        <v>156</v>
      </c>
      <c r="I43" s="26" t="s">
        <v>0</v>
      </c>
      <c r="J43"/>
    </row>
    <row r="44" spans="1:10" ht="10.5" customHeight="1">
      <c r="A44" s="20"/>
      <c r="B44" s="21"/>
      <c r="C44" s="21"/>
      <c r="D44" s="21"/>
      <c r="E44" s="23"/>
      <c r="F44" s="23"/>
      <c r="G44" s="13">
        <v>2000000</v>
      </c>
      <c r="H44" s="25"/>
      <c r="I44" s="23"/>
      <c r="J44" s="6" t="s">
        <v>0</v>
      </c>
    </row>
    <row r="45" spans="1:10" ht="10.5" customHeight="1">
      <c r="A45" s="18" t="s">
        <v>228</v>
      </c>
      <c r="B45" s="19"/>
      <c r="C45" s="19"/>
      <c r="D45" s="19"/>
      <c r="E45" s="22" t="s">
        <v>49</v>
      </c>
      <c r="F45" s="22" t="s">
        <v>123</v>
      </c>
      <c r="G45" s="12"/>
      <c r="H45" s="24" t="s">
        <v>158</v>
      </c>
      <c r="I45" s="26" t="s">
        <v>0</v>
      </c>
      <c r="J45"/>
    </row>
    <row r="46" spans="1:10" ht="10.5" customHeight="1">
      <c r="A46" s="20"/>
      <c r="B46" s="21"/>
      <c r="C46" s="21"/>
      <c r="D46" s="21"/>
      <c r="E46" s="23"/>
      <c r="F46" s="23"/>
      <c r="G46" s="13">
        <v>1000000</v>
      </c>
      <c r="H46" s="25"/>
      <c r="I46" s="23"/>
      <c r="J46" s="6" t="s">
        <v>0</v>
      </c>
    </row>
    <row r="47" spans="1:10" ht="10.5" customHeight="1">
      <c r="A47" s="18" t="s">
        <v>229</v>
      </c>
      <c r="B47" s="19"/>
      <c r="C47" s="19"/>
      <c r="D47" s="19"/>
      <c r="E47" s="22" t="s">
        <v>39</v>
      </c>
      <c r="F47" s="22" t="s">
        <v>230</v>
      </c>
      <c r="G47" s="12"/>
      <c r="H47" s="24" t="s">
        <v>154</v>
      </c>
      <c r="I47" s="26" t="s">
        <v>0</v>
      </c>
      <c r="J47"/>
    </row>
    <row r="48" spans="1:10" ht="10.5" customHeight="1">
      <c r="A48" s="20"/>
      <c r="B48" s="21"/>
      <c r="C48" s="21"/>
      <c r="D48" s="21"/>
      <c r="E48" s="23"/>
      <c r="F48" s="23"/>
      <c r="G48" s="13">
        <v>25000000</v>
      </c>
      <c r="H48" s="25"/>
      <c r="I48" s="23"/>
      <c r="J48" s="6" t="s">
        <v>0</v>
      </c>
    </row>
    <row r="49" spans="1:10" ht="10.5" customHeight="1">
      <c r="A49" s="18" t="s">
        <v>229</v>
      </c>
      <c r="B49" s="19"/>
      <c r="C49" s="19"/>
      <c r="D49" s="19"/>
      <c r="E49" s="22" t="s">
        <v>39</v>
      </c>
      <c r="F49" s="22" t="s">
        <v>231</v>
      </c>
      <c r="G49" s="12"/>
      <c r="H49" s="24" t="s">
        <v>158</v>
      </c>
      <c r="I49" s="26" t="s">
        <v>0</v>
      </c>
      <c r="J49"/>
    </row>
    <row r="50" spans="1:10" ht="10.5" customHeight="1">
      <c r="A50" s="20"/>
      <c r="B50" s="21"/>
      <c r="C50" s="21"/>
      <c r="D50" s="21"/>
      <c r="E50" s="23"/>
      <c r="F50" s="23"/>
      <c r="G50" s="13">
        <v>10000000</v>
      </c>
      <c r="H50" s="25"/>
      <c r="I50" s="23"/>
      <c r="J50" s="6" t="s">
        <v>0</v>
      </c>
    </row>
    <row r="51" spans="1:10" ht="10.5" customHeight="1">
      <c r="A51" s="1" t="s">
        <v>0</v>
      </c>
      <c r="B51" s="1"/>
      <c r="C51" s="2"/>
      <c r="D51" s="39" t="s">
        <v>1</v>
      </c>
      <c r="E51" s="39"/>
      <c r="F51" s="40" t="s">
        <v>2</v>
      </c>
      <c r="G51" s="41"/>
      <c r="H51" s="3"/>
      <c r="I51" s="15"/>
      <c r="J51" s="5"/>
    </row>
    <row r="52" spans="1:10" ht="10.5" customHeight="1">
      <c r="A52" s="7"/>
      <c r="B52" s="7"/>
      <c r="C52" s="7"/>
      <c r="D52" s="39"/>
      <c r="E52" s="39"/>
      <c r="F52" s="41"/>
      <c r="G52" s="41"/>
      <c r="H52" s="3"/>
      <c r="I52" s="15"/>
      <c r="J52"/>
    </row>
    <row r="53" spans="1:10" ht="10.5" customHeight="1">
      <c r="A53" s="7"/>
      <c r="B53" s="7"/>
      <c r="C53" s="7"/>
      <c r="D53" s="8"/>
      <c r="E53" s="8"/>
      <c r="F53" s="15"/>
      <c r="G53"/>
      <c r="H53"/>
      <c r="I53"/>
      <c r="J53"/>
    </row>
    <row r="54" spans="1:10" ht="10.5" customHeight="1">
      <c r="A54" s="42" t="s">
        <v>3</v>
      </c>
      <c r="B54" s="44" t="s">
        <v>141</v>
      </c>
      <c r="C54" s="42" t="s">
        <v>5</v>
      </c>
      <c r="D54" s="46" t="s">
        <v>6</v>
      </c>
      <c r="E54" s="47"/>
      <c r="F54" s="8"/>
      <c r="G54"/>
      <c r="H54"/>
      <c r="I54"/>
      <c r="J54" s="8"/>
    </row>
    <row r="55" spans="1:10" ht="10.5" customHeight="1">
      <c r="A55" s="43"/>
      <c r="B55" s="45"/>
      <c r="C55" s="43"/>
      <c r="D55" s="48"/>
      <c r="E55" s="49"/>
      <c r="F55" s="9"/>
      <c r="G55" s="9"/>
      <c r="H55" s="9"/>
      <c r="I55" s="10" t="s">
        <v>7</v>
      </c>
      <c r="J55"/>
    </row>
    <row r="56" spans="1:10" ht="10.5" customHeight="1">
      <c r="A56" s="28" t="s">
        <v>8</v>
      </c>
      <c r="B56" s="29"/>
      <c r="C56" s="29"/>
      <c r="D56" s="29"/>
      <c r="E56" s="34" t="s">
        <v>9</v>
      </c>
      <c r="F56" s="35"/>
      <c r="G56" s="28" t="s">
        <v>10</v>
      </c>
      <c r="H56" s="28" t="s">
        <v>11</v>
      </c>
      <c r="I56" s="36" t="s">
        <v>12</v>
      </c>
      <c r="J56"/>
    </row>
    <row r="57" spans="1:10" ht="10.5" customHeight="1">
      <c r="A57" s="30"/>
      <c r="B57" s="31"/>
      <c r="C57" s="31"/>
      <c r="D57" s="31"/>
      <c r="E57" s="36" t="s">
        <v>13</v>
      </c>
      <c r="F57" s="36" t="s">
        <v>14</v>
      </c>
      <c r="G57" s="30"/>
      <c r="H57" s="30"/>
      <c r="I57" s="37"/>
      <c r="J57"/>
    </row>
    <row r="58" spans="1:10" ht="10.5" customHeight="1">
      <c r="A58" s="32"/>
      <c r="B58" s="33"/>
      <c r="C58" s="33"/>
      <c r="D58" s="33"/>
      <c r="E58" s="38"/>
      <c r="F58" s="38"/>
      <c r="G58" s="32"/>
      <c r="H58" s="32"/>
      <c r="I58" s="38"/>
      <c r="J58"/>
    </row>
    <row r="59" spans="1:10" ht="10.5" customHeight="1">
      <c r="A59" s="18" t="s">
        <v>166</v>
      </c>
      <c r="B59" s="19"/>
      <c r="C59" s="19"/>
      <c r="D59" s="19"/>
      <c r="E59" s="22" t="s">
        <v>36</v>
      </c>
      <c r="F59" s="22" t="s">
        <v>37</v>
      </c>
      <c r="G59" s="12"/>
      <c r="H59" s="24" t="s">
        <v>158</v>
      </c>
      <c r="I59" s="26" t="s">
        <v>0</v>
      </c>
      <c r="J59"/>
    </row>
    <row r="60" spans="1:10" ht="10.5" customHeight="1">
      <c r="A60" s="20"/>
      <c r="B60" s="21"/>
      <c r="C60" s="21"/>
      <c r="D60" s="21"/>
      <c r="E60" s="23"/>
      <c r="F60" s="23"/>
      <c r="G60" s="13">
        <v>1700000</v>
      </c>
      <c r="H60" s="25"/>
      <c r="I60" s="23"/>
      <c r="J60" s="6" t="s">
        <v>0</v>
      </c>
    </row>
    <row r="61" spans="1:10" ht="10.5" customHeight="1">
      <c r="A61" s="18" t="s">
        <v>166</v>
      </c>
      <c r="B61" s="19"/>
      <c r="C61" s="19"/>
      <c r="D61" s="19"/>
      <c r="E61" s="22" t="s">
        <v>36</v>
      </c>
      <c r="F61" s="22" t="s">
        <v>167</v>
      </c>
      <c r="G61" s="12"/>
      <c r="H61" s="24" t="s">
        <v>151</v>
      </c>
      <c r="I61" s="26" t="s">
        <v>0</v>
      </c>
      <c r="J61"/>
    </row>
    <row r="62" spans="1:10" ht="10.5" customHeight="1">
      <c r="A62" s="20"/>
      <c r="B62" s="21"/>
      <c r="C62" s="21"/>
      <c r="D62" s="21"/>
      <c r="E62" s="23"/>
      <c r="F62" s="23"/>
      <c r="G62" s="13">
        <v>6000000</v>
      </c>
      <c r="H62" s="25"/>
      <c r="I62" s="23"/>
      <c r="J62" s="6" t="s">
        <v>0</v>
      </c>
    </row>
    <row r="63" spans="1:10" ht="10.5" customHeight="1">
      <c r="A63" s="18" t="s">
        <v>168</v>
      </c>
      <c r="B63" s="19"/>
      <c r="C63" s="19"/>
      <c r="D63" s="19"/>
      <c r="E63" s="22" t="s">
        <v>31</v>
      </c>
      <c r="F63" s="22" t="s">
        <v>169</v>
      </c>
      <c r="G63" s="12"/>
      <c r="H63" s="24" t="s">
        <v>170</v>
      </c>
      <c r="I63" s="26" t="s">
        <v>0</v>
      </c>
      <c r="J63"/>
    </row>
    <row r="64" spans="1:10" ht="10.5" customHeight="1">
      <c r="A64" s="20"/>
      <c r="B64" s="21"/>
      <c r="C64" s="21"/>
      <c r="D64" s="21"/>
      <c r="E64" s="23"/>
      <c r="F64" s="23"/>
      <c r="G64" s="13">
        <v>9000000</v>
      </c>
      <c r="H64" s="25"/>
      <c r="I64" s="23"/>
      <c r="J64" s="6" t="s">
        <v>0</v>
      </c>
    </row>
    <row r="65" spans="1:10" ht="10.5" customHeight="1">
      <c r="A65" s="18" t="s">
        <v>171</v>
      </c>
      <c r="B65" s="19"/>
      <c r="C65" s="19"/>
      <c r="D65" s="19"/>
      <c r="E65" s="22" t="s">
        <v>39</v>
      </c>
      <c r="F65" s="22" t="s">
        <v>172</v>
      </c>
      <c r="G65" s="12"/>
      <c r="H65" s="24" t="s">
        <v>156</v>
      </c>
      <c r="I65" s="26" t="s">
        <v>0</v>
      </c>
      <c r="J65"/>
    </row>
    <row r="66" spans="1:10" ht="10.5" customHeight="1">
      <c r="A66" s="20"/>
      <c r="B66" s="21"/>
      <c r="C66" s="21"/>
      <c r="D66" s="21"/>
      <c r="E66" s="23"/>
      <c r="F66" s="23"/>
      <c r="G66" s="13">
        <v>1000000</v>
      </c>
      <c r="H66" s="25"/>
      <c r="I66" s="23"/>
      <c r="J66" s="6" t="s">
        <v>0</v>
      </c>
    </row>
    <row r="67" spans="1:10" ht="10.5" customHeight="1">
      <c r="A67" s="18" t="s">
        <v>232</v>
      </c>
      <c r="B67" s="19"/>
      <c r="C67" s="19"/>
      <c r="D67" s="19"/>
      <c r="E67" s="22" t="s">
        <v>36</v>
      </c>
      <c r="F67" s="22" t="s">
        <v>233</v>
      </c>
      <c r="G67" s="12"/>
      <c r="H67" s="24" t="s">
        <v>234</v>
      </c>
      <c r="I67" s="26" t="s">
        <v>0</v>
      </c>
      <c r="J67"/>
    </row>
    <row r="68" spans="1:10" ht="10.5" customHeight="1">
      <c r="A68" s="20"/>
      <c r="B68" s="21"/>
      <c r="C68" s="21"/>
      <c r="D68" s="21"/>
      <c r="E68" s="23"/>
      <c r="F68" s="23"/>
      <c r="G68" s="13">
        <v>9000000</v>
      </c>
      <c r="H68" s="25"/>
      <c r="I68" s="23"/>
      <c r="J68" s="6" t="s">
        <v>0</v>
      </c>
    </row>
    <row r="69" spans="1:10" ht="10.5" customHeight="1">
      <c r="A69" s="18" t="s">
        <v>235</v>
      </c>
      <c r="B69" s="19"/>
      <c r="C69" s="19"/>
      <c r="D69" s="19"/>
      <c r="E69" s="22" t="s">
        <v>49</v>
      </c>
      <c r="F69" s="22" t="s">
        <v>236</v>
      </c>
      <c r="G69" s="12"/>
      <c r="H69" s="24" t="s">
        <v>158</v>
      </c>
      <c r="I69" s="26" t="s">
        <v>0</v>
      </c>
      <c r="J69"/>
    </row>
    <row r="70" spans="1:10" ht="10.5" customHeight="1">
      <c r="A70" s="20"/>
      <c r="B70" s="21"/>
      <c r="C70" s="21"/>
      <c r="D70" s="21"/>
      <c r="E70" s="23"/>
      <c r="F70" s="23"/>
      <c r="G70" s="13">
        <v>500000</v>
      </c>
      <c r="H70" s="25"/>
      <c r="I70" s="23"/>
      <c r="J70" s="6" t="s">
        <v>0</v>
      </c>
    </row>
    <row r="71" spans="1:10" ht="10.5" customHeight="1">
      <c r="A71" s="18" t="s">
        <v>173</v>
      </c>
      <c r="B71" s="19"/>
      <c r="C71" s="19"/>
      <c r="D71" s="19"/>
      <c r="E71" s="22" t="s">
        <v>39</v>
      </c>
      <c r="F71" s="22" t="s">
        <v>42</v>
      </c>
      <c r="G71" s="12"/>
      <c r="H71" s="24" t="s">
        <v>154</v>
      </c>
      <c r="I71" s="26" t="s">
        <v>0</v>
      </c>
      <c r="J71"/>
    </row>
    <row r="72" spans="1:10" ht="10.5" customHeight="1">
      <c r="A72" s="20"/>
      <c r="B72" s="21"/>
      <c r="C72" s="21"/>
      <c r="D72" s="21"/>
      <c r="E72" s="23"/>
      <c r="F72" s="23"/>
      <c r="G72" s="13">
        <v>10000000</v>
      </c>
      <c r="H72" s="25"/>
      <c r="I72" s="23"/>
      <c r="J72" s="6" t="s">
        <v>0</v>
      </c>
    </row>
    <row r="73" spans="1:10" ht="10.5" customHeight="1">
      <c r="A73" s="18" t="s">
        <v>173</v>
      </c>
      <c r="B73" s="19"/>
      <c r="C73" s="19"/>
      <c r="D73" s="19"/>
      <c r="E73" s="22" t="s">
        <v>49</v>
      </c>
      <c r="F73" s="22" t="s">
        <v>237</v>
      </c>
      <c r="G73" s="12"/>
      <c r="H73" s="24" t="s">
        <v>151</v>
      </c>
      <c r="I73" s="26" t="s">
        <v>0</v>
      </c>
      <c r="J73"/>
    </row>
    <row r="74" spans="1:10" ht="10.5" customHeight="1">
      <c r="A74" s="20"/>
      <c r="B74" s="21"/>
      <c r="C74" s="21"/>
      <c r="D74" s="21"/>
      <c r="E74" s="23"/>
      <c r="F74" s="23"/>
      <c r="G74" s="13">
        <v>12000000</v>
      </c>
      <c r="H74" s="25"/>
      <c r="I74" s="23"/>
      <c r="J74" s="6" t="s">
        <v>0</v>
      </c>
    </row>
    <row r="75" spans="1:10" ht="10.5" customHeight="1">
      <c r="A75" s="18" t="s">
        <v>174</v>
      </c>
      <c r="B75" s="19"/>
      <c r="C75" s="19"/>
      <c r="D75" s="19"/>
      <c r="E75" s="22" t="s">
        <v>39</v>
      </c>
      <c r="F75" s="22" t="s">
        <v>40</v>
      </c>
      <c r="G75" s="12"/>
      <c r="H75" s="24" t="s">
        <v>175</v>
      </c>
      <c r="I75" s="26" t="s">
        <v>0</v>
      </c>
      <c r="J75"/>
    </row>
    <row r="76" spans="1:10" ht="10.5" customHeight="1">
      <c r="A76" s="20"/>
      <c r="B76" s="21"/>
      <c r="C76" s="21"/>
      <c r="D76" s="21"/>
      <c r="E76" s="23"/>
      <c r="F76" s="23"/>
      <c r="G76" s="13">
        <v>2000000</v>
      </c>
      <c r="H76" s="25"/>
      <c r="I76" s="23"/>
      <c r="J76" s="6" t="s">
        <v>0</v>
      </c>
    </row>
    <row r="77" spans="1:10" ht="10.5" customHeight="1">
      <c r="A77" s="18" t="s">
        <v>238</v>
      </c>
      <c r="B77" s="19"/>
      <c r="C77" s="19"/>
      <c r="D77" s="19"/>
      <c r="E77" s="22" t="s">
        <v>36</v>
      </c>
      <c r="F77" s="22" t="s">
        <v>122</v>
      </c>
      <c r="G77" s="12"/>
      <c r="H77" s="24" t="s">
        <v>151</v>
      </c>
      <c r="I77" s="26" t="s">
        <v>0</v>
      </c>
      <c r="J77"/>
    </row>
    <row r="78" spans="1:10" ht="10.5" customHeight="1">
      <c r="A78" s="20"/>
      <c r="B78" s="21"/>
      <c r="C78" s="21"/>
      <c r="D78" s="21"/>
      <c r="E78" s="23"/>
      <c r="F78" s="23"/>
      <c r="G78" s="13">
        <v>50000000</v>
      </c>
      <c r="H78" s="25"/>
      <c r="I78" s="23"/>
      <c r="J78" s="6" t="s">
        <v>0</v>
      </c>
    </row>
    <row r="79" spans="1:10" ht="10.5" customHeight="1">
      <c r="A79" s="18" t="s">
        <v>239</v>
      </c>
      <c r="B79" s="19"/>
      <c r="C79" s="19"/>
      <c r="D79" s="19"/>
      <c r="E79" s="22" t="s">
        <v>39</v>
      </c>
      <c r="F79" s="22" t="s">
        <v>240</v>
      </c>
      <c r="G79" s="12"/>
      <c r="H79" s="24" t="s">
        <v>151</v>
      </c>
      <c r="I79" s="26" t="s">
        <v>0</v>
      </c>
      <c r="J79"/>
    </row>
    <row r="80" spans="1:10" ht="10.5" customHeight="1">
      <c r="A80" s="20"/>
      <c r="B80" s="21"/>
      <c r="C80" s="21"/>
      <c r="D80" s="21"/>
      <c r="E80" s="23"/>
      <c r="F80" s="23"/>
      <c r="G80" s="13">
        <v>8000000</v>
      </c>
      <c r="H80" s="25"/>
      <c r="I80" s="23"/>
      <c r="J80" s="6" t="s">
        <v>0</v>
      </c>
    </row>
    <row r="81" spans="1:10" ht="10.5" customHeight="1">
      <c r="A81" s="18" t="s">
        <v>176</v>
      </c>
      <c r="B81" s="19"/>
      <c r="C81" s="19"/>
      <c r="D81" s="19"/>
      <c r="E81" s="22" t="s">
        <v>39</v>
      </c>
      <c r="F81" s="22" t="s">
        <v>58</v>
      </c>
      <c r="G81" s="12"/>
      <c r="H81" s="24" t="s">
        <v>0</v>
      </c>
      <c r="I81" s="26" t="s">
        <v>0</v>
      </c>
      <c r="J81"/>
    </row>
    <row r="82" spans="1:10" ht="10.5" customHeight="1">
      <c r="A82" s="20"/>
      <c r="B82" s="21"/>
      <c r="C82" s="21"/>
      <c r="D82" s="21"/>
      <c r="E82" s="23"/>
      <c r="F82" s="23"/>
      <c r="G82" s="13">
        <v>4000000</v>
      </c>
      <c r="H82" s="25"/>
      <c r="I82" s="23"/>
      <c r="J82" s="6" t="s">
        <v>0</v>
      </c>
    </row>
    <row r="83" spans="1:10" ht="10.5" customHeight="1">
      <c r="A83" s="18" t="s">
        <v>176</v>
      </c>
      <c r="B83" s="19"/>
      <c r="C83" s="19"/>
      <c r="D83" s="19"/>
      <c r="E83" s="22" t="s">
        <v>39</v>
      </c>
      <c r="F83" s="22" t="s">
        <v>241</v>
      </c>
      <c r="G83" s="12"/>
      <c r="H83" s="24" t="s">
        <v>158</v>
      </c>
      <c r="I83" s="26" t="s">
        <v>0</v>
      </c>
      <c r="J83"/>
    </row>
    <row r="84" spans="1:10" ht="10.5" customHeight="1">
      <c r="A84" s="20"/>
      <c r="B84" s="21"/>
      <c r="C84" s="21"/>
      <c r="D84" s="21"/>
      <c r="E84" s="23"/>
      <c r="F84" s="23"/>
      <c r="G84" s="13">
        <v>4000000</v>
      </c>
      <c r="H84" s="25"/>
      <c r="I84" s="23"/>
      <c r="J84" s="6" t="s">
        <v>0</v>
      </c>
    </row>
    <row r="85" spans="1:10" ht="10.5" customHeight="1">
      <c r="A85" s="18" t="s">
        <v>177</v>
      </c>
      <c r="B85" s="19"/>
      <c r="C85" s="19"/>
      <c r="D85" s="19"/>
      <c r="E85" s="22" t="s">
        <v>39</v>
      </c>
      <c r="F85" s="22" t="s">
        <v>161</v>
      </c>
      <c r="G85" s="12"/>
      <c r="H85" s="24" t="s">
        <v>178</v>
      </c>
      <c r="I85" s="26" t="s">
        <v>0</v>
      </c>
      <c r="J85"/>
    </row>
    <row r="86" spans="1:10" ht="10.5" customHeight="1">
      <c r="A86" s="20"/>
      <c r="B86" s="21"/>
      <c r="C86" s="21"/>
      <c r="D86" s="21"/>
      <c r="E86" s="23"/>
      <c r="F86" s="23"/>
      <c r="G86" s="13">
        <v>7000000</v>
      </c>
      <c r="H86" s="25"/>
      <c r="I86" s="23"/>
      <c r="J86" s="6" t="s">
        <v>0</v>
      </c>
    </row>
    <row r="87" spans="1:10" ht="10.5" customHeight="1">
      <c r="A87" s="18" t="s">
        <v>179</v>
      </c>
      <c r="B87" s="19"/>
      <c r="C87" s="19"/>
      <c r="D87" s="19"/>
      <c r="E87" s="22" t="s">
        <v>36</v>
      </c>
      <c r="F87" s="22" t="s">
        <v>180</v>
      </c>
      <c r="G87" s="12"/>
      <c r="H87" s="24" t="s">
        <v>148</v>
      </c>
      <c r="I87" s="26" t="s">
        <v>0</v>
      </c>
      <c r="J87"/>
    </row>
    <row r="88" spans="1:10" ht="10.5" customHeight="1">
      <c r="A88" s="20"/>
      <c r="B88" s="21"/>
      <c r="C88" s="21"/>
      <c r="D88" s="21"/>
      <c r="E88" s="23"/>
      <c r="F88" s="23"/>
      <c r="G88" s="13">
        <v>96000000</v>
      </c>
      <c r="H88" s="25"/>
      <c r="I88" s="23"/>
      <c r="J88" s="6" t="s">
        <v>0</v>
      </c>
    </row>
    <row r="89" spans="1:10" ht="10.5" customHeight="1">
      <c r="A89" s="18" t="s">
        <v>181</v>
      </c>
      <c r="B89" s="19"/>
      <c r="C89" s="19"/>
      <c r="D89" s="19"/>
      <c r="E89" s="22" t="s">
        <v>33</v>
      </c>
      <c r="F89" s="22" t="s">
        <v>118</v>
      </c>
      <c r="G89" s="12"/>
      <c r="H89" s="24" t="s">
        <v>0</v>
      </c>
      <c r="I89" s="26" t="s">
        <v>0</v>
      </c>
      <c r="J89"/>
    </row>
    <row r="90" spans="1:10" ht="10.5" customHeight="1">
      <c r="A90" s="20"/>
      <c r="B90" s="21"/>
      <c r="C90" s="21"/>
      <c r="D90" s="21"/>
      <c r="E90" s="23"/>
      <c r="F90" s="23"/>
      <c r="G90" s="13">
        <v>6732000</v>
      </c>
      <c r="H90" s="25"/>
      <c r="I90" s="23"/>
      <c r="J90" s="6" t="s">
        <v>0</v>
      </c>
    </row>
    <row r="91" spans="1:10" ht="10.5" customHeight="1">
      <c r="A91" s="18" t="s">
        <v>182</v>
      </c>
      <c r="B91" s="19"/>
      <c r="C91" s="19"/>
      <c r="D91" s="19"/>
      <c r="E91" s="22" t="s">
        <v>0</v>
      </c>
      <c r="F91" s="22" t="s">
        <v>183</v>
      </c>
      <c r="G91" s="12"/>
      <c r="H91" s="24" t="s">
        <v>148</v>
      </c>
      <c r="I91" s="26" t="s">
        <v>0</v>
      </c>
      <c r="J91"/>
    </row>
    <row r="92" spans="1:10" ht="10.5" customHeight="1">
      <c r="A92" s="20"/>
      <c r="B92" s="21"/>
      <c r="C92" s="21"/>
      <c r="D92" s="21"/>
      <c r="E92" s="23"/>
      <c r="F92" s="23"/>
      <c r="G92" s="13">
        <v>15000000</v>
      </c>
      <c r="H92" s="25"/>
      <c r="I92" s="23"/>
      <c r="J92" s="6" t="s">
        <v>0</v>
      </c>
    </row>
    <row r="93" spans="1:10" ht="10.5" customHeight="1">
      <c r="A93" s="18" t="s">
        <v>242</v>
      </c>
      <c r="B93" s="19"/>
      <c r="C93" s="19"/>
      <c r="D93" s="19"/>
      <c r="E93" s="22" t="s">
        <v>49</v>
      </c>
      <c r="F93" s="22" t="s">
        <v>237</v>
      </c>
      <c r="G93" s="12"/>
      <c r="H93" s="24" t="s">
        <v>151</v>
      </c>
      <c r="I93" s="26" t="s">
        <v>0</v>
      </c>
      <c r="J93"/>
    </row>
    <row r="94" spans="1:10" ht="10.5" customHeight="1">
      <c r="A94" s="20"/>
      <c r="B94" s="21"/>
      <c r="C94" s="21"/>
      <c r="D94" s="21"/>
      <c r="E94" s="23"/>
      <c r="F94" s="23"/>
      <c r="G94" s="13">
        <v>6300000</v>
      </c>
      <c r="H94" s="25"/>
      <c r="I94" s="23"/>
      <c r="J94" s="6" t="s">
        <v>0</v>
      </c>
    </row>
    <row r="95" spans="1:10" ht="10.5" customHeight="1">
      <c r="A95" s="18" t="s">
        <v>22</v>
      </c>
      <c r="B95" s="19"/>
      <c r="C95" s="19"/>
      <c r="D95" s="19"/>
      <c r="E95" s="22"/>
      <c r="F95" s="22"/>
      <c r="G95" s="12"/>
      <c r="H95" s="24"/>
      <c r="I95" s="26"/>
      <c r="J95"/>
    </row>
    <row r="96" spans="1:10" ht="10.5" customHeight="1">
      <c r="A96" s="20"/>
      <c r="B96" s="21"/>
      <c r="C96" s="21"/>
      <c r="D96" s="21"/>
      <c r="E96" s="23"/>
      <c r="F96" s="23"/>
      <c r="G96" s="13">
        <v>55399000</v>
      </c>
      <c r="H96" s="25"/>
      <c r="I96" s="23"/>
      <c r="J96" s="6" t="s">
        <v>0</v>
      </c>
    </row>
    <row r="97" spans="1:10" ht="10.5" customHeight="1">
      <c r="A97" s="18" t="s">
        <v>81</v>
      </c>
      <c r="B97" s="19"/>
      <c r="C97" s="19"/>
      <c r="D97" s="19"/>
      <c r="E97" s="22" t="s">
        <v>0</v>
      </c>
      <c r="F97" s="22" t="s">
        <v>19</v>
      </c>
      <c r="G97" s="12"/>
      <c r="H97" s="24"/>
      <c r="I97" s="26"/>
      <c r="J97"/>
    </row>
    <row r="98" spans="1:10" ht="10.5" customHeight="1">
      <c r="A98" s="20"/>
      <c r="B98" s="21"/>
      <c r="C98" s="21"/>
      <c r="D98" s="21"/>
      <c r="E98" s="23"/>
      <c r="F98" s="23"/>
      <c r="G98" s="13">
        <v>55399000</v>
      </c>
      <c r="H98" s="25"/>
      <c r="I98" s="23"/>
      <c r="J98" s="6" t="s">
        <v>0</v>
      </c>
    </row>
    <row r="99" spans="1:10" ht="10.5" customHeight="1">
      <c r="A99" s="18"/>
      <c r="B99" s="19"/>
      <c r="C99" s="19"/>
      <c r="D99" s="19"/>
      <c r="E99" s="22"/>
      <c r="F99" s="22"/>
      <c r="G99" s="12"/>
      <c r="H99" s="24"/>
      <c r="I99" s="26"/>
      <c r="J99"/>
    </row>
    <row r="100" spans="1:10" ht="10.5" customHeight="1">
      <c r="A100" s="20"/>
      <c r="B100" s="21"/>
      <c r="C100" s="21"/>
      <c r="D100" s="21"/>
      <c r="E100" s="23"/>
      <c r="F100" s="23"/>
      <c r="G100" s="13">
        <v>0</v>
      </c>
      <c r="H100" s="25"/>
      <c r="I100" s="23"/>
      <c r="J100" s="6" t="s">
        <v>0</v>
      </c>
    </row>
  </sheetData>
  <mergeCells count="236">
    <mergeCell ref="A97:D98"/>
    <mergeCell ref="E97:E98"/>
    <mergeCell ref="F97:F98"/>
    <mergeCell ref="H97:H98"/>
    <mergeCell ref="I97:I98"/>
    <mergeCell ref="A99:D100"/>
    <mergeCell ref="E99:E100"/>
    <mergeCell ref="F99:F100"/>
    <mergeCell ref="H99:H100"/>
    <mergeCell ref="I99:I100"/>
    <mergeCell ref="A93:D94"/>
    <mergeCell ref="E93:E94"/>
    <mergeCell ref="F93:F94"/>
    <mergeCell ref="H93:H94"/>
    <mergeCell ref="I93:I94"/>
    <mergeCell ref="A95:D96"/>
    <mergeCell ref="E95:E96"/>
    <mergeCell ref="F95:F96"/>
    <mergeCell ref="H95:H96"/>
    <mergeCell ref="I95:I96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G56:G58"/>
    <mergeCell ref="H56:H58"/>
    <mergeCell ref="I56:I58"/>
    <mergeCell ref="E57:E58"/>
    <mergeCell ref="F57:F58"/>
    <mergeCell ref="A59:D60"/>
    <mergeCell ref="E59:E60"/>
    <mergeCell ref="F59:F60"/>
    <mergeCell ref="H59:H60"/>
    <mergeCell ref="I59:I60"/>
    <mergeCell ref="A54:A55"/>
    <mergeCell ref="B54:B55"/>
    <mergeCell ref="C54:C55"/>
    <mergeCell ref="D54:E55"/>
    <mergeCell ref="A56:D58"/>
    <mergeCell ref="E56:F56"/>
    <mergeCell ref="A49:D50"/>
    <mergeCell ref="E49:E50"/>
    <mergeCell ref="F49:F50"/>
    <mergeCell ref="H49:H50"/>
    <mergeCell ref="I49:I50"/>
    <mergeCell ref="D51:E52"/>
    <mergeCell ref="F51:G52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3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  <rowBreaks count="1" manualBreakCount="1">
    <brk id="5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H45" sqref="H45:H46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1" t="s">
        <v>0</v>
      </c>
      <c r="B1" s="1"/>
      <c r="C1" s="2"/>
      <c r="D1" s="39" t="s">
        <v>1</v>
      </c>
      <c r="E1" s="39"/>
      <c r="F1" s="40" t="s">
        <v>2</v>
      </c>
      <c r="G1" s="41"/>
      <c r="H1" s="3"/>
      <c r="I1" s="15"/>
      <c r="J1" s="5"/>
    </row>
    <row r="2" spans="1:10" s="6" customFormat="1" ht="10.5" customHeight="1">
      <c r="A2" s="7"/>
      <c r="B2" s="7"/>
      <c r="C2" s="7"/>
      <c r="D2" s="39"/>
      <c r="E2" s="39"/>
      <c r="F2" s="41"/>
      <c r="G2" s="41"/>
      <c r="H2" s="3"/>
      <c r="I2" s="15"/>
      <c r="J2"/>
    </row>
    <row r="3" spans="1:10" s="6" customFormat="1" ht="10.5" customHeight="1">
      <c r="A3" s="7"/>
      <c r="B3" s="7"/>
      <c r="C3" s="7"/>
      <c r="D3" s="8"/>
      <c r="E3" s="8"/>
      <c r="F3" s="15"/>
      <c r="G3"/>
      <c r="H3"/>
      <c r="I3"/>
      <c r="J3"/>
    </row>
    <row r="4" spans="1:10" s="6" customFormat="1" ht="10.5" customHeight="1">
      <c r="A4" s="42" t="s">
        <v>3</v>
      </c>
      <c r="B4" s="44" t="s">
        <v>141</v>
      </c>
      <c r="C4" s="42" t="s">
        <v>5</v>
      </c>
      <c r="D4" s="46" t="s">
        <v>6</v>
      </c>
      <c r="E4" s="47"/>
      <c r="F4" s="8"/>
      <c r="G4"/>
      <c r="H4"/>
      <c r="I4"/>
      <c r="J4" s="8"/>
    </row>
    <row r="5" spans="1:10" s="6" customFormat="1" ht="10.5" customHeight="1">
      <c r="A5" s="43"/>
      <c r="B5" s="45"/>
      <c r="C5" s="43"/>
      <c r="D5" s="48"/>
      <c r="E5" s="49"/>
      <c r="F5" s="9"/>
      <c r="G5" s="9"/>
      <c r="H5" s="9"/>
      <c r="I5" s="10" t="s">
        <v>7</v>
      </c>
      <c r="J5"/>
    </row>
    <row r="6" spans="1:10" ht="10.5" customHeight="1">
      <c r="A6" s="28" t="s">
        <v>8</v>
      </c>
      <c r="B6" s="29"/>
      <c r="C6" s="29"/>
      <c r="D6" s="29"/>
      <c r="E6" s="34" t="s">
        <v>9</v>
      </c>
      <c r="F6" s="35"/>
      <c r="G6" s="28" t="s">
        <v>10</v>
      </c>
      <c r="H6" s="28" t="s">
        <v>11</v>
      </c>
      <c r="I6" s="36" t="s">
        <v>12</v>
      </c>
      <c r="J6"/>
    </row>
    <row r="7" spans="1:10" ht="10.5" customHeight="1">
      <c r="A7" s="30"/>
      <c r="B7" s="31"/>
      <c r="C7" s="31"/>
      <c r="D7" s="31"/>
      <c r="E7" s="36" t="s">
        <v>13</v>
      </c>
      <c r="F7" s="36" t="s">
        <v>14</v>
      </c>
      <c r="G7" s="30"/>
      <c r="H7" s="30"/>
      <c r="I7" s="37"/>
      <c r="J7"/>
    </row>
    <row r="8" spans="1:10" s="6" customFormat="1" ht="10.5" customHeight="1">
      <c r="A8" s="32"/>
      <c r="B8" s="33"/>
      <c r="C8" s="33"/>
      <c r="D8" s="33"/>
      <c r="E8" s="38"/>
      <c r="F8" s="38"/>
      <c r="G8" s="32"/>
      <c r="H8" s="32"/>
      <c r="I8" s="38"/>
      <c r="J8"/>
    </row>
    <row r="9" spans="1:10" s="6" customFormat="1" ht="10.5" customHeight="1">
      <c r="A9" s="18" t="s">
        <v>184</v>
      </c>
      <c r="B9" s="19"/>
      <c r="C9" s="19"/>
      <c r="D9" s="19"/>
      <c r="E9" s="22"/>
      <c r="F9" s="22"/>
      <c r="G9" s="12"/>
      <c r="H9" s="24"/>
      <c r="I9" s="26"/>
      <c r="J9"/>
    </row>
    <row r="10" spans="1:10" s="6" customFormat="1" ht="10.5" customHeight="1">
      <c r="A10" s="20"/>
      <c r="B10" s="21"/>
      <c r="C10" s="21"/>
      <c r="D10" s="21"/>
      <c r="E10" s="23"/>
      <c r="F10" s="23"/>
      <c r="G10" s="13">
        <v>1915200000</v>
      </c>
      <c r="H10" s="25"/>
      <c r="I10" s="23"/>
      <c r="J10" s="6" t="s">
        <v>0</v>
      </c>
    </row>
    <row r="11" spans="1:10" ht="10.5" customHeight="1">
      <c r="A11" s="18" t="s">
        <v>185</v>
      </c>
      <c r="B11" s="19"/>
      <c r="C11" s="19"/>
      <c r="D11" s="19"/>
      <c r="E11" s="22"/>
      <c r="F11" s="22"/>
      <c r="G11" s="12"/>
      <c r="H11" s="24"/>
      <c r="I11" s="26"/>
      <c r="J11"/>
    </row>
    <row r="12" spans="1:10" ht="10.5" customHeight="1">
      <c r="A12" s="20"/>
      <c r="B12" s="21"/>
      <c r="C12" s="21"/>
      <c r="D12" s="21"/>
      <c r="E12" s="23"/>
      <c r="F12" s="23"/>
      <c r="G12" s="13">
        <v>1210000000</v>
      </c>
      <c r="H12" s="25"/>
      <c r="I12" s="23"/>
      <c r="J12" s="6" t="s">
        <v>0</v>
      </c>
    </row>
    <row r="13" spans="1:10" ht="10.5" customHeight="1">
      <c r="A13" s="18" t="s">
        <v>186</v>
      </c>
      <c r="B13" s="19"/>
      <c r="C13" s="19"/>
      <c r="D13" s="19"/>
      <c r="E13" s="22"/>
      <c r="F13" s="22"/>
      <c r="G13" s="12"/>
      <c r="H13" s="24"/>
      <c r="I13" s="26"/>
      <c r="J13"/>
    </row>
    <row r="14" spans="1:10" ht="10.5" customHeight="1">
      <c r="A14" s="20"/>
      <c r="B14" s="21"/>
      <c r="C14" s="21"/>
      <c r="D14" s="21"/>
      <c r="E14" s="23"/>
      <c r="F14" s="23"/>
      <c r="G14" s="13">
        <v>1210000000</v>
      </c>
      <c r="H14" s="25"/>
      <c r="I14" s="23"/>
      <c r="J14" s="6" t="s">
        <v>0</v>
      </c>
    </row>
    <row r="15" spans="1:10" ht="10.5" customHeight="1">
      <c r="A15" s="18" t="s">
        <v>187</v>
      </c>
      <c r="B15" s="19"/>
      <c r="C15" s="19"/>
      <c r="D15" s="19"/>
      <c r="E15" s="22"/>
      <c r="F15" s="22"/>
      <c r="G15" s="12"/>
      <c r="H15" s="24"/>
      <c r="I15" s="26"/>
      <c r="J15"/>
    </row>
    <row r="16" spans="1:10" ht="10.5" customHeight="1">
      <c r="A16" s="20"/>
      <c r="B16" s="21"/>
      <c r="C16" s="21"/>
      <c r="D16" s="21"/>
      <c r="E16" s="23"/>
      <c r="F16" s="23"/>
      <c r="G16" s="13">
        <v>1210000000</v>
      </c>
      <c r="H16" s="25"/>
      <c r="I16" s="23"/>
      <c r="J16" s="6" t="s">
        <v>0</v>
      </c>
    </row>
    <row r="17" spans="1:10" ht="10.5" customHeight="1">
      <c r="A17" s="18" t="s">
        <v>188</v>
      </c>
      <c r="B17" s="19"/>
      <c r="C17" s="19"/>
      <c r="D17" s="19"/>
      <c r="E17" s="22" t="s">
        <v>39</v>
      </c>
      <c r="F17" s="22" t="s">
        <v>58</v>
      </c>
      <c r="G17" s="12"/>
      <c r="H17" s="24" t="s">
        <v>189</v>
      </c>
      <c r="I17" s="26" t="s">
        <v>0</v>
      </c>
      <c r="J17"/>
    </row>
    <row r="18" spans="1:10" ht="10.5" customHeight="1">
      <c r="A18" s="20"/>
      <c r="B18" s="21"/>
      <c r="C18" s="21"/>
      <c r="D18" s="21"/>
      <c r="E18" s="23"/>
      <c r="F18" s="23"/>
      <c r="G18" s="13">
        <v>380000000</v>
      </c>
      <c r="H18" s="25"/>
      <c r="I18" s="23"/>
      <c r="J18" s="6" t="s">
        <v>0</v>
      </c>
    </row>
    <row r="19" spans="1:10" ht="10.5" customHeight="1">
      <c r="A19" s="18" t="s">
        <v>190</v>
      </c>
      <c r="B19" s="19"/>
      <c r="C19" s="19"/>
      <c r="D19" s="19"/>
      <c r="E19" s="22" t="s">
        <v>49</v>
      </c>
      <c r="F19" s="22" t="s">
        <v>191</v>
      </c>
      <c r="G19" s="12"/>
      <c r="H19" s="24" t="s">
        <v>192</v>
      </c>
      <c r="I19" s="26" t="s">
        <v>0</v>
      </c>
      <c r="J19"/>
    </row>
    <row r="20" spans="1:10" ht="10.5" customHeight="1">
      <c r="A20" s="20"/>
      <c r="B20" s="21"/>
      <c r="C20" s="21"/>
      <c r="D20" s="21"/>
      <c r="E20" s="23"/>
      <c r="F20" s="23"/>
      <c r="G20" s="13">
        <v>830000000</v>
      </c>
      <c r="H20" s="25"/>
      <c r="I20" s="23"/>
      <c r="J20" s="6" t="s">
        <v>0</v>
      </c>
    </row>
    <row r="21" spans="1:10" ht="10.5" customHeight="1">
      <c r="A21" s="18" t="s">
        <v>193</v>
      </c>
      <c r="B21" s="19"/>
      <c r="C21" s="19"/>
      <c r="D21" s="19"/>
      <c r="E21" s="22"/>
      <c r="F21" s="22"/>
      <c r="G21" s="12"/>
      <c r="H21" s="24"/>
      <c r="I21" s="26"/>
      <c r="J21"/>
    </row>
    <row r="22" spans="1:10" ht="10.5" customHeight="1">
      <c r="A22" s="20"/>
      <c r="B22" s="21"/>
      <c r="C22" s="21"/>
      <c r="D22" s="21"/>
      <c r="E22" s="23"/>
      <c r="F22" s="23"/>
      <c r="G22" s="13">
        <v>70000000</v>
      </c>
      <c r="H22" s="25"/>
      <c r="I22" s="23"/>
      <c r="J22" s="6" t="s">
        <v>0</v>
      </c>
    </row>
    <row r="23" spans="1:10" ht="10.5" customHeight="1">
      <c r="A23" s="18" t="s">
        <v>194</v>
      </c>
      <c r="B23" s="19"/>
      <c r="C23" s="19"/>
      <c r="D23" s="19"/>
      <c r="E23" s="22"/>
      <c r="F23" s="22"/>
      <c r="G23" s="12"/>
      <c r="H23" s="24"/>
      <c r="I23" s="26"/>
      <c r="J23"/>
    </row>
    <row r="24" spans="1:10" ht="10.5" customHeight="1">
      <c r="A24" s="20"/>
      <c r="B24" s="21"/>
      <c r="C24" s="21"/>
      <c r="D24" s="21"/>
      <c r="E24" s="23"/>
      <c r="F24" s="23"/>
      <c r="G24" s="13">
        <v>70000000</v>
      </c>
      <c r="H24" s="25"/>
      <c r="I24" s="23"/>
      <c r="J24" s="6" t="s">
        <v>0</v>
      </c>
    </row>
    <row r="25" spans="1:10" ht="10.5" customHeight="1">
      <c r="A25" s="18" t="s">
        <v>190</v>
      </c>
      <c r="B25" s="19"/>
      <c r="C25" s="19"/>
      <c r="D25" s="19"/>
      <c r="E25" s="22" t="s">
        <v>49</v>
      </c>
      <c r="F25" s="22" t="s">
        <v>195</v>
      </c>
      <c r="G25" s="12"/>
      <c r="H25" s="24" t="s">
        <v>196</v>
      </c>
      <c r="I25" s="26" t="s">
        <v>0</v>
      </c>
      <c r="J25"/>
    </row>
    <row r="26" spans="1:10" ht="10.5" customHeight="1">
      <c r="A26" s="20"/>
      <c r="B26" s="21"/>
      <c r="C26" s="21"/>
      <c r="D26" s="21"/>
      <c r="E26" s="23"/>
      <c r="F26" s="23"/>
      <c r="G26" s="13">
        <v>70000000</v>
      </c>
      <c r="H26" s="25"/>
      <c r="I26" s="23"/>
      <c r="J26" s="6" t="s">
        <v>0</v>
      </c>
    </row>
    <row r="27" spans="1:10" ht="10.5" customHeight="1">
      <c r="A27" s="18" t="s">
        <v>82</v>
      </c>
      <c r="B27" s="19"/>
      <c r="C27" s="19"/>
      <c r="D27" s="19"/>
      <c r="E27" s="22"/>
      <c r="F27" s="22"/>
      <c r="G27" s="12"/>
      <c r="H27" s="24"/>
      <c r="I27" s="26"/>
      <c r="J27"/>
    </row>
    <row r="28" spans="1:10" ht="10.5" customHeight="1">
      <c r="A28" s="20"/>
      <c r="B28" s="21"/>
      <c r="C28" s="21"/>
      <c r="D28" s="21"/>
      <c r="E28" s="23"/>
      <c r="F28" s="23"/>
      <c r="G28" s="13">
        <v>544000000</v>
      </c>
      <c r="H28" s="25"/>
      <c r="I28" s="23"/>
      <c r="J28" s="6" t="s">
        <v>0</v>
      </c>
    </row>
    <row r="29" spans="1:10" ht="10.5" customHeight="1">
      <c r="A29" s="18" t="s">
        <v>197</v>
      </c>
      <c r="B29" s="19"/>
      <c r="C29" s="19"/>
      <c r="D29" s="19"/>
      <c r="E29" s="22"/>
      <c r="F29" s="22"/>
      <c r="G29" s="12"/>
      <c r="H29" s="24"/>
      <c r="I29" s="26"/>
      <c r="J29"/>
    </row>
    <row r="30" spans="1:10" ht="10.5" customHeight="1">
      <c r="A30" s="20"/>
      <c r="B30" s="21"/>
      <c r="C30" s="21"/>
      <c r="D30" s="21"/>
      <c r="E30" s="23"/>
      <c r="F30" s="23"/>
      <c r="G30" s="13">
        <v>22000000</v>
      </c>
      <c r="H30" s="25"/>
      <c r="I30" s="23"/>
      <c r="J30" s="6" t="s">
        <v>0</v>
      </c>
    </row>
    <row r="31" spans="1:10" ht="10.5" customHeight="1">
      <c r="A31" s="18" t="s">
        <v>198</v>
      </c>
      <c r="B31" s="19"/>
      <c r="C31" s="19"/>
      <c r="D31" s="19"/>
      <c r="E31" s="22" t="s">
        <v>33</v>
      </c>
      <c r="F31" s="22" t="s">
        <v>199</v>
      </c>
      <c r="G31" s="12"/>
      <c r="H31" s="24" t="s">
        <v>200</v>
      </c>
      <c r="I31" s="26" t="s">
        <v>0</v>
      </c>
      <c r="J31"/>
    </row>
    <row r="32" spans="1:10" ht="10.5" customHeight="1">
      <c r="A32" s="20"/>
      <c r="B32" s="21"/>
      <c r="C32" s="21"/>
      <c r="D32" s="21"/>
      <c r="E32" s="23"/>
      <c r="F32" s="23"/>
      <c r="G32" s="13">
        <v>22000000</v>
      </c>
      <c r="H32" s="25"/>
      <c r="I32" s="23"/>
      <c r="J32" s="6" t="s">
        <v>0</v>
      </c>
    </row>
    <row r="33" spans="1:10" ht="10.5" customHeight="1">
      <c r="A33" s="18" t="s">
        <v>201</v>
      </c>
      <c r="B33" s="19"/>
      <c r="C33" s="19"/>
      <c r="D33" s="19"/>
      <c r="E33" s="22"/>
      <c r="F33" s="22"/>
      <c r="G33" s="12"/>
      <c r="H33" s="24"/>
      <c r="I33" s="26"/>
      <c r="J33"/>
    </row>
    <row r="34" spans="1:10" ht="10.5" customHeight="1">
      <c r="A34" s="20"/>
      <c r="B34" s="21"/>
      <c r="C34" s="21"/>
      <c r="D34" s="21"/>
      <c r="E34" s="23"/>
      <c r="F34" s="23"/>
      <c r="G34" s="13">
        <v>522000000</v>
      </c>
      <c r="H34" s="25"/>
      <c r="I34" s="23"/>
      <c r="J34" s="6" t="s">
        <v>0</v>
      </c>
    </row>
    <row r="35" spans="1:10" ht="10.5" customHeight="1">
      <c r="A35" s="18" t="s">
        <v>149</v>
      </c>
      <c r="B35" s="19"/>
      <c r="C35" s="19"/>
      <c r="D35" s="19"/>
      <c r="E35" s="22" t="s">
        <v>36</v>
      </c>
      <c r="F35" s="22" t="s">
        <v>153</v>
      </c>
      <c r="G35" s="12"/>
      <c r="H35" s="24" t="s">
        <v>202</v>
      </c>
      <c r="I35" s="26" t="s">
        <v>0</v>
      </c>
      <c r="J35"/>
    </row>
    <row r="36" spans="1:10" ht="10.5" customHeight="1">
      <c r="A36" s="20"/>
      <c r="B36" s="21"/>
      <c r="C36" s="21"/>
      <c r="D36" s="21"/>
      <c r="E36" s="23"/>
      <c r="F36" s="23"/>
      <c r="G36" s="13">
        <v>340000000</v>
      </c>
      <c r="H36" s="25"/>
      <c r="I36" s="23"/>
      <c r="J36" s="6" t="s">
        <v>0</v>
      </c>
    </row>
    <row r="37" spans="1:10" ht="10.5" customHeight="1">
      <c r="A37" s="18" t="s">
        <v>149</v>
      </c>
      <c r="B37" s="19"/>
      <c r="C37" s="19"/>
      <c r="D37" s="19"/>
      <c r="E37" s="22" t="s">
        <v>36</v>
      </c>
      <c r="F37" s="22" t="s">
        <v>153</v>
      </c>
      <c r="G37" s="12"/>
      <c r="H37" s="24" t="s">
        <v>203</v>
      </c>
      <c r="I37" s="26" t="s">
        <v>0</v>
      </c>
      <c r="J37"/>
    </row>
    <row r="38" spans="1:10" ht="10.5" customHeight="1">
      <c r="A38" s="20"/>
      <c r="B38" s="21"/>
      <c r="C38" s="21"/>
      <c r="D38" s="21"/>
      <c r="E38" s="23"/>
      <c r="F38" s="23"/>
      <c r="G38" s="13">
        <v>58000000</v>
      </c>
      <c r="H38" s="25"/>
      <c r="I38" s="23"/>
      <c r="J38" s="6" t="s">
        <v>0</v>
      </c>
    </row>
    <row r="39" spans="1:10" ht="10.5" customHeight="1">
      <c r="A39" s="18" t="s">
        <v>204</v>
      </c>
      <c r="B39" s="19"/>
      <c r="C39" s="19"/>
      <c r="D39" s="19"/>
      <c r="E39" s="22" t="s">
        <v>36</v>
      </c>
      <c r="F39" s="22" t="s">
        <v>205</v>
      </c>
      <c r="G39" s="12"/>
      <c r="H39" s="24" t="s">
        <v>206</v>
      </c>
      <c r="I39" s="26" t="s">
        <v>0</v>
      </c>
      <c r="J39"/>
    </row>
    <row r="40" spans="1:10" ht="10.5" customHeight="1">
      <c r="A40" s="20"/>
      <c r="B40" s="21"/>
      <c r="C40" s="21"/>
      <c r="D40" s="21"/>
      <c r="E40" s="23"/>
      <c r="F40" s="23"/>
      <c r="G40" s="13">
        <v>4000000</v>
      </c>
      <c r="H40" s="25"/>
      <c r="I40" s="23"/>
      <c r="J40" s="6" t="s">
        <v>0</v>
      </c>
    </row>
    <row r="41" spans="1:10" ht="10.5" customHeight="1">
      <c r="A41" s="18" t="s">
        <v>155</v>
      </c>
      <c r="B41" s="19"/>
      <c r="C41" s="19"/>
      <c r="D41" s="19"/>
      <c r="E41" s="22" t="s">
        <v>39</v>
      </c>
      <c r="F41" s="22" t="s">
        <v>207</v>
      </c>
      <c r="G41" s="12"/>
      <c r="H41" s="24" t="s">
        <v>202</v>
      </c>
      <c r="I41" s="26" t="s">
        <v>0</v>
      </c>
      <c r="J41"/>
    </row>
    <row r="42" spans="1:10" ht="10.5" customHeight="1">
      <c r="A42" s="20"/>
      <c r="B42" s="21"/>
      <c r="C42" s="21"/>
      <c r="D42" s="21"/>
      <c r="E42" s="23"/>
      <c r="F42" s="23"/>
      <c r="G42" s="13">
        <v>120000000</v>
      </c>
      <c r="H42" s="25"/>
      <c r="I42" s="23"/>
      <c r="J42" s="6" t="s">
        <v>0</v>
      </c>
    </row>
    <row r="43" spans="1:10" ht="10.5" customHeight="1">
      <c r="A43" s="18" t="s">
        <v>21</v>
      </c>
      <c r="B43" s="19"/>
      <c r="C43" s="19"/>
      <c r="D43" s="19"/>
      <c r="E43" s="22"/>
      <c r="F43" s="22"/>
      <c r="G43" s="12"/>
      <c r="H43" s="24"/>
      <c r="I43" s="26"/>
      <c r="J43"/>
    </row>
    <row r="44" spans="1:10" ht="10.5" customHeight="1">
      <c r="A44" s="20"/>
      <c r="B44" s="21"/>
      <c r="C44" s="21"/>
      <c r="D44" s="21"/>
      <c r="E44" s="23"/>
      <c r="F44" s="23"/>
      <c r="G44" s="13">
        <v>91200000</v>
      </c>
      <c r="H44" s="25"/>
      <c r="I44" s="23"/>
      <c r="J44" s="6" t="s">
        <v>0</v>
      </c>
    </row>
    <row r="45" spans="1:10" ht="10.5" customHeight="1">
      <c r="A45" s="18" t="s">
        <v>81</v>
      </c>
      <c r="B45" s="19"/>
      <c r="C45" s="19"/>
      <c r="D45" s="19"/>
      <c r="E45" s="22" t="s">
        <v>0</v>
      </c>
      <c r="F45" s="22" t="s">
        <v>19</v>
      </c>
      <c r="G45" s="12"/>
      <c r="H45" s="24" t="s">
        <v>0</v>
      </c>
      <c r="I45" s="26" t="s">
        <v>0</v>
      </c>
      <c r="J45"/>
    </row>
    <row r="46" spans="1:10" ht="10.5" customHeight="1">
      <c r="A46" s="20"/>
      <c r="B46" s="21"/>
      <c r="C46" s="21"/>
      <c r="D46" s="21"/>
      <c r="E46" s="23"/>
      <c r="F46" s="23"/>
      <c r="G46" s="13">
        <v>91200000</v>
      </c>
      <c r="H46" s="25"/>
      <c r="I46" s="23"/>
      <c r="J46" s="6" t="s">
        <v>0</v>
      </c>
    </row>
    <row r="47" spans="1:10" ht="10.5" customHeight="1">
      <c r="A47" s="18"/>
      <c r="B47" s="19"/>
      <c r="C47" s="19"/>
      <c r="D47" s="19"/>
      <c r="E47" s="22"/>
      <c r="F47" s="22"/>
      <c r="G47" s="12"/>
      <c r="H47" s="24"/>
      <c r="I47" s="26"/>
      <c r="J47"/>
    </row>
    <row r="48" spans="1:10" ht="10.5" customHeight="1">
      <c r="A48" s="20"/>
      <c r="B48" s="21"/>
      <c r="C48" s="21"/>
      <c r="D48" s="21"/>
      <c r="E48" s="23"/>
      <c r="F48" s="23"/>
      <c r="G48" s="13">
        <v>0</v>
      </c>
      <c r="H48" s="25"/>
      <c r="I48" s="23"/>
      <c r="J48" s="6" t="s">
        <v>0</v>
      </c>
    </row>
    <row r="49" spans="1:10" ht="10.5" customHeight="1">
      <c r="A49" s="18"/>
      <c r="B49" s="19"/>
      <c r="C49" s="19"/>
      <c r="D49" s="19"/>
      <c r="E49" s="22"/>
      <c r="F49" s="22"/>
      <c r="G49" s="12"/>
      <c r="H49" s="24"/>
      <c r="I49" s="26"/>
      <c r="J49"/>
    </row>
    <row r="50" spans="1:10" ht="10.5" customHeight="1">
      <c r="A50" s="20"/>
      <c r="B50" s="21"/>
      <c r="C50" s="21"/>
      <c r="D50" s="21"/>
      <c r="E50" s="23"/>
      <c r="F50" s="23"/>
      <c r="G50" s="13">
        <v>0</v>
      </c>
      <c r="H50" s="25"/>
      <c r="I50" s="23"/>
      <c r="J50" s="6" t="s">
        <v>0</v>
      </c>
    </row>
  </sheetData>
  <mergeCells count="118"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3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2"/>
  <sheetViews>
    <sheetView view="pageBreakPreview" zoomScaleNormal="145" zoomScaleSheetLayoutView="100" workbookViewId="0">
      <selection activeCell="I27" sqref="I27:I28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0" width="6" style="11" customWidth="1" collapsed="1"/>
    <col min="11" max="16384" width="1.625" style="11" collapsed="1"/>
  </cols>
  <sheetData>
    <row r="1" spans="1:10" s="6" customFormat="1" ht="10.5" customHeight="1">
      <c r="A1" s="1" t="s">
        <v>0</v>
      </c>
      <c r="B1" s="1"/>
      <c r="C1" s="2"/>
      <c r="D1" s="39" t="s">
        <v>1</v>
      </c>
      <c r="E1" s="39"/>
      <c r="F1" s="40" t="s">
        <v>2</v>
      </c>
      <c r="G1" s="41"/>
      <c r="H1" s="3"/>
      <c r="I1" s="16"/>
      <c r="J1" s="5"/>
    </row>
    <row r="2" spans="1:10" s="6" customFormat="1" ht="10.5" customHeight="1">
      <c r="A2" s="7"/>
      <c r="B2" s="7"/>
      <c r="C2" s="7"/>
      <c r="D2" s="39"/>
      <c r="E2" s="39"/>
      <c r="F2" s="41"/>
      <c r="G2" s="41"/>
      <c r="H2" s="3"/>
      <c r="I2" s="16"/>
      <c r="J2"/>
    </row>
    <row r="3" spans="1:10" s="6" customFormat="1" ht="10.5" customHeight="1">
      <c r="A3" s="7"/>
      <c r="B3" s="7"/>
      <c r="C3" s="7"/>
      <c r="D3" s="17"/>
      <c r="E3" s="17"/>
      <c r="F3" s="16"/>
      <c r="G3"/>
      <c r="H3"/>
      <c r="I3"/>
      <c r="J3"/>
    </row>
    <row r="4" spans="1:10" s="6" customFormat="1" ht="10.5" customHeight="1">
      <c r="A4" s="42" t="s">
        <v>3</v>
      </c>
      <c r="B4" s="44" t="s">
        <v>243</v>
      </c>
      <c r="C4" s="42" t="s">
        <v>5</v>
      </c>
      <c r="D4" s="46" t="s">
        <v>6</v>
      </c>
      <c r="E4" s="47"/>
      <c r="F4" s="17"/>
      <c r="G4"/>
      <c r="H4"/>
      <c r="I4"/>
      <c r="J4" s="17"/>
    </row>
    <row r="5" spans="1:10" s="6" customFormat="1" ht="10.5" customHeight="1">
      <c r="A5" s="43"/>
      <c r="B5" s="45"/>
      <c r="C5" s="43"/>
      <c r="D5" s="48"/>
      <c r="E5" s="49"/>
      <c r="F5" s="9"/>
      <c r="G5" s="9"/>
      <c r="H5" s="9"/>
      <c r="I5" s="10" t="s">
        <v>7</v>
      </c>
      <c r="J5"/>
    </row>
    <row r="6" spans="1:10" ht="10.5" customHeight="1">
      <c r="A6" s="28" t="s">
        <v>8</v>
      </c>
      <c r="B6" s="29"/>
      <c r="C6" s="29"/>
      <c r="D6" s="29"/>
      <c r="E6" s="34" t="s">
        <v>9</v>
      </c>
      <c r="F6" s="35"/>
      <c r="G6" s="28" t="s">
        <v>10</v>
      </c>
      <c r="H6" s="28" t="s">
        <v>11</v>
      </c>
      <c r="I6" s="36" t="s">
        <v>12</v>
      </c>
      <c r="J6"/>
    </row>
    <row r="7" spans="1:10" ht="10.5" customHeight="1">
      <c r="A7" s="30"/>
      <c r="B7" s="31"/>
      <c r="C7" s="31"/>
      <c r="D7" s="31"/>
      <c r="E7" s="36" t="s">
        <v>13</v>
      </c>
      <c r="F7" s="36" t="s">
        <v>14</v>
      </c>
      <c r="G7" s="30"/>
      <c r="H7" s="30"/>
      <c r="I7" s="37"/>
      <c r="J7"/>
    </row>
    <row r="8" spans="1:10" s="6" customFormat="1" ht="10.5" customHeight="1">
      <c r="A8" s="32"/>
      <c r="B8" s="33"/>
      <c r="C8" s="33"/>
      <c r="D8" s="33"/>
      <c r="E8" s="38"/>
      <c r="F8" s="38"/>
      <c r="G8" s="32"/>
      <c r="H8" s="32"/>
      <c r="I8" s="38"/>
      <c r="J8">
        <f>MAX(J9:K1570)</f>
        <v>10</v>
      </c>
    </row>
    <row r="9" spans="1:10" s="6" customFormat="1" ht="10.5" customHeight="1">
      <c r="A9" s="18" t="s">
        <v>244</v>
      </c>
      <c r="B9" s="19"/>
      <c r="C9" s="19"/>
      <c r="D9" s="19"/>
      <c r="E9" s="22"/>
      <c r="F9" s="22"/>
      <c r="G9" s="12"/>
      <c r="H9" s="24"/>
      <c r="I9" s="26"/>
      <c r="J9"/>
    </row>
    <row r="10" spans="1:10" s="6" customFormat="1" ht="10.5" customHeight="1">
      <c r="A10" s="20"/>
      <c r="B10" s="21"/>
      <c r="C10" s="21"/>
      <c r="D10" s="21"/>
      <c r="E10" s="23"/>
      <c r="F10" s="23"/>
      <c r="G10" s="13">
        <f>G12</f>
        <v>155217000</v>
      </c>
      <c r="H10" s="25"/>
      <c r="I10" s="23"/>
      <c r="J10" s="6" t="s">
        <v>0</v>
      </c>
    </row>
    <row r="11" spans="1:10" ht="10.5" customHeight="1">
      <c r="A11" s="18" t="s">
        <v>245</v>
      </c>
      <c r="B11" s="19"/>
      <c r="C11" s="19"/>
      <c r="D11" s="19"/>
      <c r="E11" s="22"/>
      <c r="F11" s="22"/>
      <c r="G11" s="12"/>
      <c r="H11" s="24"/>
      <c r="I11" s="26"/>
      <c r="J11"/>
    </row>
    <row r="12" spans="1:10" ht="10.5" customHeight="1">
      <c r="A12" s="20"/>
      <c r="B12" s="21"/>
      <c r="C12" s="21"/>
      <c r="D12" s="21"/>
      <c r="E12" s="23"/>
      <c r="F12" s="23"/>
      <c r="G12" s="13">
        <f>G14+G28+G34+G44</f>
        <v>155217000</v>
      </c>
      <c r="H12" s="25"/>
      <c r="I12" s="23"/>
      <c r="J12" s="6" t="s">
        <v>0</v>
      </c>
    </row>
    <row r="13" spans="1:10" ht="10.5" customHeight="1">
      <c r="A13" s="18" t="s">
        <v>246</v>
      </c>
      <c r="B13" s="19"/>
      <c r="C13" s="19"/>
      <c r="D13" s="19"/>
      <c r="E13" s="22"/>
      <c r="F13" s="22"/>
      <c r="G13" s="12"/>
      <c r="H13" s="24"/>
      <c r="I13" s="26"/>
      <c r="J13"/>
    </row>
    <row r="14" spans="1:10" ht="10.5" customHeight="1">
      <c r="A14" s="20"/>
      <c r="B14" s="21"/>
      <c r="C14" s="21"/>
      <c r="D14" s="21"/>
      <c r="E14" s="23"/>
      <c r="F14" s="23"/>
      <c r="G14" s="13">
        <f>G16+G24</f>
        <v>74000000</v>
      </c>
      <c r="H14" s="25"/>
      <c r="I14" s="23"/>
      <c r="J14" s="6" t="s">
        <v>0</v>
      </c>
    </row>
    <row r="15" spans="1:10" ht="10.5" customHeight="1">
      <c r="A15" s="18" t="s">
        <v>247</v>
      </c>
      <c r="B15" s="19"/>
      <c r="C15" s="19"/>
      <c r="D15" s="19"/>
      <c r="E15" s="22"/>
      <c r="F15" s="22"/>
      <c r="G15" s="12"/>
      <c r="H15" s="24"/>
      <c r="I15" s="26"/>
      <c r="J15"/>
    </row>
    <row r="16" spans="1:10" ht="10.5" customHeight="1">
      <c r="A16" s="20"/>
      <c r="B16" s="21"/>
      <c r="C16" s="21"/>
      <c r="D16" s="21"/>
      <c r="E16" s="23"/>
      <c r="F16" s="23"/>
      <c r="G16" s="13">
        <f>G18+G20+G22</f>
        <v>66000000</v>
      </c>
      <c r="H16" s="25"/>
      <c r="I16" s="23"/>
      <c r="J16" s="6" t="s">
        <v>0</v>
      </c>
    </row>
    <row r="17" spans="1:10" ht="10.5" customHeight="1">
      <c r="A17" s="18" t="s">
        <v>248</v>
      </c>
      <c r="B17" s="19"/>
      <c r="C17" s="19"/>
      <c r="D17" s="19"/>
      <c r="E17" s="22" t="s">
        <v>39</v>
      </c>
      <c r="F17" s="22" t="s">
        <v>231</v>
      </c>
      <c r="G17" s="12"/>
      <c r="H17" s="24" t="s">
        <v>249</v>
      </c>
      <c r="I17" s="26" t="s">
        <v>0</v>
      </c>
      <c r="J17"/>
    </row>
    <row r="18" spans="1:10" ht="10.5" customHeight="1">
      <c r="A18" s="20"/>
      <c r="B18" s="21"/>
      <c r="C18" s="21"/>
      <c r="D18" s="21"/>
      <c r="E18" s="23"/>
      <c r="F18" s="23"/>
      <c r="G18" s="13">
        <v>16000000</v>
      </c>
      <c r="H18" s="25"/>
      <c r="I18" s="23"/>
      <c r="J18" s="6">
        <v>1</v>
      </c>
    </row>
    <row r="19" spans="1:10" ht="10.5" customHeight="1">
      <c r="A19" s="18" t="s">
        <v>250</v>
      </c>
      <c r="B19" s="19"/>
      <c r="C19" s="19"/>
      <c r="D19" s="19"/>
      <c r="E19" s="22" t="s">
        <v>49</v>
      </c>
      <c r="F19" s="22" t="s">
        <v>236</v>
      </c>
      <c r="G19" s="12"/>
      <c r="H19" s="24" t="s">
        <v>249</v>
      </c>
      <c r="I19" s="26" t="s">
        <v>0</v>
      </c>
      <c r="J19"/>
    </row>
    <row r="20" spans="1:10" ht="10.5" customHeight="1">
      <c r="A20" s="20"/>
      <c r="B20" s="21"/>
      <c r="C20" s="21"/>
      <c r="D20" s="21"/>
      <c r="E20" s="23"/>
      <c r="F20" s="23"/>
      <c r="G20" s="13">
        <v>40000000</v>
      </c>
      <c r="H20" s="25"/>
      <c r="I20" s="23"/>
      <c r="J20" s="6">
        <v>2</v>
      </c>
    </row>
    <row r="21" spans="1:10" ht="10.5" customHeight="1">
      <c r="A21" s="18" t="s">
        <v>251</v>
      </c>
      <c r="B21" s="19"/>
      <c r="C21" s="19"/>
      <c r="D21" s="19"/>
      <c r="E21" s="22" t="s">
        <v>36</v>
      </c>
      <c r="F21" s="22" t="s">
        <v>122</v>
      </c>
      <c r="G21" s="12"/>
      <c r="H21" s="24" t="s">
        <v>249</v>
      </c>
      <c r="I21" s="26" t="s">
        <v>0</v>
      </c>
      <c r="J21"/>
    </row>
    <row r="22" spans="1:10" ht="10.5" customHeight="1">
      <c r="A22" s="20"/>
      <c r="B22" s="21"/>
      <c r="C22" s="21"/>
      <c r="D22" s="21"/>
      <c r="E22" s="23"/>
      <c r="F22" s="23"/>
      <c r="G22" s="13">
        <v>10000000</v>
      </c>
      <c r="H22" s="25"/>
      <c r="I22" s="23"/>
      <c r="J22" s="6">
        <v>3</v>
      </c>
    </row>
    <row r="23" spans="1:10" ht="10.5" customHeight="1">
      <c r="A23" s="18" t="s">
        <v>252</v>
      </c>
      <c r="B23" s="19"/>
      <c r="C23" s="19"/>
      <c r="D23" s="19"/>
      <c r="E23" s="22"/>
      <c r="F23" s="22"/>
      <c r="G23" s="12"/>
      <c r="H23" s="24"/>
      <c r="I23" s="26"/>
      <c r="J23"/>
    </row>
    <row r="24" spans="1:10" ht="10.5" customHeight="1">
      <c r="A24" s="20"/>
      <c r="B24" s="21"/>
      <c r="C24" s="21"/>
      <c r="D24" s="21"/>
      <c r="E24" s="23"/>
      <c r="F24" s="23"/>
      <c r="G24" s="13">
        <v>8000000</v>
      </c>
      <c r="H24" s="25"/>
      <c r="I24" s="23"/>
      <c r="J24" s="6" t="s">
        <v>0</v>
      </c>
    </row>
    <row r="25" spans="1:10" ht="10.5" customHeight="1">
      <c r="A25" s="18" t="s">
        <v>253</v>
      </c>
      <c r="B25" s="19"/>
      <c r="C25" s="19"/>
      <c r="D25" s="19"/>
      <c r="E25" s="22" t="s">
        <v>49</v>
      </c>
      <c r="F25" s="22" t="s">
        <v>236</v>
      </c>
      <c r="G25" s="12"/>
      <c r="H25" s="24" t="s">
        <v>254</v>
      </c>
      <c r="I25" s="26" t="s">
        <v>0</v>
      </c>
      <c r="J25"/>
    </row>
    <row r="26" spans="1:10" ht="10.5" customHeight="1">
      <c r="A26" s="20"/>
      <c r="B26" s="21"/>
      <c r="C26" s="21"/>
      <c r="D26" s="21"/>
      <c r="E26" s="23"/>
      <c r="F26" s="23"/>
      <c r="G26" s="13">
        <v>8000000</v>
      </c>
      <c r="H26" s="25"/>
      <c r="I26" s="23"/>
      <c r="J26" s="6">
        <v>4</v>
      </c>
    </row>
    <row r="27" spans="1:10" ht="10.5" customHeight="1">
      <c r="A27" s="18" t="s">
        <v>255</v>
      </c>
      <c r="B27" s="19"/>
      <c r="C27" s="19"/>
      <c r="D27" s="19"/>
      <c r="E27" s="22"/>
      <c r="F27" s="22"/>
      <c r="G27" s="12"/>
      <c r="H27" s="24"/>
      <c r="I27" s="26"/>
      <c r="J27"/>
    </row>
    <row r="28" spans="1:10" ht="10.5" customHeight="1">
      <c r="A28" s="20"/>
      <c r="B28" s="21"/>
      <c r="C28" s="21"/>
      <c r="D28" s="21"/>
      <c r="E28" s="23"/>
      <c r="F28" s="23"/>
      <c r="G28" s="13">
        <v>5700000</v>
      </c>
      <c r="H28" s="25"/>
      <c r="I28" s="23"/>
      <c r="J28" s="6" t="s">
        <v>0</v>
      </c>
    </row>
    <row r="29" spans="1:10" ht="10.5" customHeight="1">
      <c r="A29" s="18" t="s">
        <v>18</v>
      </c>
      <c r="B29" s="19"/>
      <c r="C29" s="19"/>
      <c r="D29" s="19"/>
      <c r="E29" s="22" t="s">
        <v>0</v>
      </c>
      <c r="F29" s="22" t="s">
        <v>278</v>
      </c>
      <c r="G29" s="12"/>
      <c r="H29" s="24" t="s">
        <v>256</v>
      </c>
      <c r="I29" s="26" t="s">
        <v>0</v>
      </c>
      <c r="J29"/>
    </row>
    <row r="30" spans="1:10" ht="10.5" customHeight="1">
      <c r="A30" s="20"/>
      <c r="B30" s="21"/>
      <c r="C30" s="21"/>
      <c r="D30" s="21"/>
      <c r="E30" s="23"/>
      <c r="F30" s="23"/>
      <c r="G30" s="13">
        <v>3200000</v>
      </c>
      <c r="H30" s="25"/>
      <c r="I30" s="23"/>
      <c r="J30" s="6">
        <v>5</v>
      </c>
    </row>
    <row r="31" spans="1:10" ht="10.5" customHeight="1">
      <c r="A31" s="18" t="s">
        <v>20</v>
      </c>
      <c r="B31" s="19"/>
      <c r="C31" s="19"/>
      <c r="D31" s="19"/>
      <c r="E31" s="22" t="s">
        <v>0</v>
      </c>
      <c r="F31" s="22" t="s">
        <v>363</v>
      </c>
      <c r="G31" s="12"/>
      <c r="H31" s="24" t="s">
        <v>256</v>
      </c>
      <c r="I31" s="26" t="s">
        <v>0</v>
      </c>
      <c r="J31"/>
    </row>
    <row r="32" spans="1:10" ht="10.5" customHeight="1">
      <c r="A32" s="20"/>
      <c r="B32" s="21"/>
      <c r="C32" s="21"/>
      <c r="D32" s="21"/>
      <c r="E32" s="23"/>
      <c r="F32" s="23"/>
      <c r="G32" s="13">
        <v>2500000</v>
      </c>
      <c r="H32" s="25"/>
      <c r="I32" s="23"/>
      <c r="J32" s="6">
        <v>6</v>
      </c>
    </row>
    <row r="33" spans="1:10" ht="10.5" customHeight="1">
      <c r="A33" s="18" t="s">
        <v>59</v>
      </c>
      <c r="B33" s="19"/>
      <c r="C33" s="19"/>
      <c r="D33" s="19"/>
      <c r="E33" s="22"/>
      <c r="F33" s="22"/>
      <c r="G33" s="12"/>
      <c r="H33" s="24"/>
      <c r="I33" s="26"/>
      <c r="J33"/>
    </row>
    <row r="34" spans="1:10" ht="10.5" customHeight="1">
      <c r="A34" s="20"/>
      <c r="B34" s="21"/>
      <c r="C34" s="21"/>
      <c r="D34" s="21"/>
      <c r="E34" s="23"/>
      <c r="F34" s="23"/>
      <c r="G34" s="13">
        <v>60000000</v>
      </c>
      <c r="H34" s="25"/>
      <c r="I34" s="23"/>
      <c r="J34" s="6" t="s">
        <v>0</v>
      </c>
    </row>
    <row r="35" spans="1:10" ht="10.5" customHeight="1">
      <c r="A35" s="18" t="s">
        <v>257</v>
      </c>
      <c r="B35" s="19"/>
      <c r="C35" s="19"/>
      <c r="D35" s="19"/>
      <c r="E35" s="22" t="s">
        <v>0</v>
      </c>
      <c r="F35" s="22" t="s">
        <v>278</v>
      </c>
      <c r="G35" s="12"/>
      <c r="H35" s="24" t="s">
        <v>258</v>
      </c>
      <c r="I35" s="26" t="s">
        <v>0</v>
      </c>
      <c r="J35"/>
    </row>
    <row r="36" spans="1:10" ht="10.5" customHeight="1">
      <c r="A36" s="20"/>
      <c r="B36" s="21"/>
      <c r="C36" s="21"/>
      <c r="D36" s="21"/>
      <c r="E36" s="23"/>
      <c r="F36" s="23"/>
      <c r="G36" s="13">
        <v>11000000</v>
      </c>
      <c r="H36" s="25"/>
      <c r="I36" s="23"/>
      <c r="J36" s="6">
        <v>7</v>
      </c>
    </row>
    <row r="37" spans="1:10" ht="10.5" customHeight="1">
      <c r="A37" s="18" t="s">
        <v>257</v>
      </c>
      <c r="B37" s="19"/>
      <c r="C37" s="19"/>
      <c r="D37" s="19"/>
      <c r="E37" s="22" t="s">
        <v>0</v>
      </c>
      <c r="F37" s="22" t="s">
        <v>363</v>
      </c>
      <c r="G37" s="12"/>
      <c r="H37" s="24" t="s">
        <v>258</v>
      </c>
      <c r="I37" s="26" t="s">
        <v>0</v>
      </c>
      <c r="J37"/>
    </row>
    <row r="38" spans="1:10" ht="10.5" customHeight="1">
      <c r="A38" s="20"/>
      <c r="B38" s="21"/>
      <c r="C38" s="21"/>
      <c r="D38" s="21"/>
      <c r="E38" s="23"/>
      <c r="F38" s="23"/>
      <c r="G38" s="13">
        <v>4000000</v>
      </c>
      <c r="H38" s="25"/>
      <c r="I38" s="23"/>
      <c r="J38" s="6">
        <v>8</v>
      </c>
    </row>
    <row r="39" spans="1:10" ht="10.5" customHeight="1">
      <c r="A39" s="18" t="s">
        <v>259</v>
      </c>
      <c r="B39" s="19"/>
      <c r="C39" s="19"/>
      <c r="D39" s="19"/>
      <c r="E39" s="22" t="s">
        <v>0</v>
      </c>
      <c r="F39" s="22" t="s">
        <v>278</v>
      </c>
      <c r="G39" s="12"/>
      <c r="H39" s="24" t="s">
        <v>260</v>
      </c>
      <c r="I39" s="26" t="s">
        <v>0</v>
      </c>
      <c r="J39"/>
    </row>
    <row r="40" spans="1:10" ht="10.5" customHeight="1">
      <c r="A40" s="20"/>
      <c r="B40" s="21"/>
      <c r="C40" s="21"/>
      <c r="D40" s="21"/>
      <c r="E40" s="23"/>
      <c r="F40" s="23"/>
      <c r="G40" s="13">
        <v>19000000</v>
      </c>
      <c r="H40" s="25"/>
      <c r="I40" s="23"/>
      <c r="J40" s="6">
        <v>9</v>
      </c>
    </row>
    <row r="41" spans="1:10" ht="10.5" customHeight="1">
      <c r="A41" s="18" t="s">
        <v>261</v>
      </c>
      <c r="B41" s="19"/>
      <c r="C41" s="19"/>
      <c r="D41" s="19"/>
      <c r="E41" s="22" t="s">
        <v>0</v>
      </c>
      <c r="F41" s="22" t="s">
        <v>363</v>
      </c>
      <c r="G41" s="12"/>
      <c r="H41" s="24" t="s">
        <v>260</v>
      </c>
      <c r="I41" s="26" t="s">
        <v>0</v>
      </c>
      <c r="J41"/>
    </row>
    <row r="42" spans="1:10" ht="10.5" customHeight="1">
      <c r="A42" s="20"/>
      <c r="B42" s="21"/>
      <c r="C42" s="21"/>
      <c r="D42" s="21"/>
      <c r="E42" s="23"/>
      <c r="F42" s="23"/>
      <c r="G42" s="13">
        <v>26000000</v>
      </c>
      <c r="H42" s="25"/>
      <c r="I42" s="23"/>
      <c r="J42" s="6">
        <v>10</v>
      </c>
    </row>
    <row r="43" spans="1:10" ht="10.5" customHeight="1">
      <c r="A43" s="18" t="s">
        <v>22</v>
      </c>
      <c r="B43" s="19"/>
      <c r="C43" s="19"/>
      <c r="D43" s="19"/>
      <c r="E43" s="22"/>
      <c r="F43" s="22"/>
      <c r="G43" s="12"/>
      <c r="H43" s="24"/>
      <c r="I43" s="26"/>
      <c r="J43"/>
    </row>
    <row r="44" spans="1:10" ht="10.5" customHeight="1">
      <c r="A44" s="20"/>
      <c r="B44" s="21"/>
      <c r="C44" s="21"/>
      <c r="D44" s="21"/>
      <c r="E44" s="23"/>
      <c r="F44" s="23"/>
      <c r="G44" s="13">
        <v>15517000</v>
      </c>
      <c r="H44" s="25"/>
      <c r="I44" s="23"/>
      <c r="J44" s="6" t="s">
        <v>0</v>
      </c>
    </row>
    <row r="45" spans="1:10" ht="10.5" customHeight="1">
      <c r="A45" s="18" t="s">
        <v>81</v>
      </c>
      <c r="B45" s="19"/>
      <c r="C45" s="19"/>
      <c r="D45" s="19"/>
      <c r="E45" s="22" t="s">
        <v>0</v>
      </c>
      <c r="F45" s="22" t="s">
        <v>278</v>
      </c>
      <c r="G45" s="12"/>
      <c r="H45" s="24" t="s">
        <v>0</v>
      </c>
      <c r="I45" s="26" t="s">
        <v>0</v>
      </c>
      <c r="J45"/>
    </row>
    <row r="46" spans="1:10" ht="10.5" customHeight="1">
      <c r="A46" s="20"/>
      <c r="B46" s="21"/>
      <c r="C46" s="21"/>
      <c r="D46" s="21"/>
      <c r="E46" s="23"/>
      <c r="F46" s="23"/>
      <c r="G46" s="13">
        <v>15517000</v>
      </c>
      <c r="H46" s="25"/>
      <c r="I46" s="23"/>
      <c r="J46" s="6" t="s">
        <v>0</v>
      </c>
    </row>
    <row r="47" spans="1:10" ht="10.5" customHeight="1">
      <c r="A47" s="18"/>
      <c r="B47" s="19"/>
      <c r="C47" s="19"/>
      <c r="D47" s="19"/>
      <c r="E47" s="22"/>
      <c r="F47" s="22"/>
      <c r="G47" s="12"/>
      <c r="H47" s="24"/>
      <c r="I47" s="26"/>
      <c r="J47"/>
    </row>
    <row r="48" spans="1:10" ht="10.5" customHeight="1">
      <c r="A48" s="20"/>
      <c r="B48" s="21"/>
      <c r="C48" s="21"/>
      <c r="D48" s="21"/>
      <c r="E48" s="23"/>
      <c r="F48" s="23"/>
      <c r="G48" s="13">
        <v>0</v>
      </c>
      <c r="H48" s="25"/>
      <c r="I48" s="23"/>
      <c r="J48" s="6" t="s">
        <v>0</v>
      </c>
    </row>
    <row r="49" spans="1:10" ht="10.5" customHeight="1">
      <c r="A49" s="18"/>
      <c r="B49" s="19"/>
      <c r="C49" s="19"/>
      <c r="D49" s="19"/>
      <c r="E49" s="22"/>
      <c r="F49" s="22"/>
      <c r="G49" s="12"/>
      <c r="H49" s="24"/>
      <c r="I49" s="26"/>
      <c r="J49"/>
    </row>
    <row r="50" spans="1:10" ht="10.5" customHeight="1">
      <c r="A50" s="20"/>
      <c r="B50" s="21"/>
      <c r="C50" s="21"/>
      <c r="D50" s="21"/>
      <c r="E50" s="23"/>
      <c r="F50" s="23"/>
      <c r="G50" s="13">
        <v>0</v>
      </c>
      <c r="H50" s="25"/>
      <c r="I50" s="23"/>
      <c r="J50" s="6" t="s">
        <v>0</v>
      </c>
    </row>
    <row r="51" spans="1:10" ht="10.5" customHeight="1">
      <c r="A51" s="18"/>
      <c r="B51" s="19"/>
      <c r="C51" s="19"/>
      <c r="D51" s="19"/>
      <c r="E51" s="22"/>
      <c r="F51" s="22"/>
      <c r="G51" s="12"/>
      <c r="H51" s="24"/>
      <c r="I51" s="26"/>
      <c r="J51"/>
    </row>
    <row r="52" spans="1:10" ht="10.5" customHeight="1">
      <c r="A52" s="20"/>
      <c r="B52" s="21"/>
      <c r="C52" s="21"/>
      <c r="D52" s="21"/>
      <c r="E52" s="23"/>
      <c r="F52" s="23"/>
      <c r="G52" s="13">
        <v>0</v>
      </c>
      <c r="H52" s="25"/>
      <c r="I52" s="23"/>
      <c r="J52" s="6" t="s">
        <v>0</v>
      </c>
    </row>
  </sheetData>
  <mergeCells count="123">
    <mergeCell ref="A49:D50"/>
    <mergeCell ref="E49:E50"/>
    <mergeCell ref="F49:F50"/>
    <mergeCell ref="H49:H50"/>
    <mergeCell ref="I49:I50"/>
    <mergeCell ref="A51:D52"/>
    <mergeCell ref="E51:E52"/>
    <mergeCell ref="F51:F52"/>
    <mergeCell ref="H51:H52"/>
    <mergeCell ref="I51:I52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3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O231"/>
  <sheetViews>
    <sheetView tabSelected="1" view="pageBreakPreview" zoomScaleNormal="145" zoomScaleSheetLayoutView="100" workbookViewId="0">
      <selection activeCell="G10" sqref="G10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0" width="9" style="11" customWidth="1" collapsed="1"/>
    <col min="11" max="13" width="1.625" style="11" collapsed="1"/>
    <col min="14" max="14" width="8.75" style="11" customWidth="1" collapsed="1"/>
    <col min="15" max="15" width="2.25" style="11" bestFit="1" customWidth="1" collapsed="1"/>
    <col min="16" max="16384" width="1.625" style="11" collapsed="1"/>
  </cols>
  <sheetData>
    <row r="1" spans="1:10" s="6" customFormat="1" ht="10.5" customHeight="1">
      <c r="A1" s="1" t="s">
        <v>0</v>
      </c>
      <c r="B1" s="1"/>
      <c r="C1" s="2"/>
      <c r="D1" s="39" t="s">
        <v>1</v>
      </c>
      <c r="E1" s="39"/>
      <c r="F1" s="40" t="s">
        <v>2</v>
      </c>
      <c r="G1" s="41"/>
      <c r="H1" s="3"/>
      <c r="I1" s="16"/>
      <c r="J1" s="5"/>
    </row>
    <row r="2" spans="1:10" s="6" customFormat="1" ht="10.5" customHeight="1">
      <c r="A2" s="7"/>
      <c r="B2" s="7"/>
      <c r="C2" s="7"/>
      <c r="D2" s="39"/>
      <c r="E2" s="39"/>
      <c r="F2" s="41"/>
      <c r="G2" s="41"/>
      <c r="H2" s="3"/>
      <c r="I2" s="16"/>
      <c r="J2"/>
    </row>
    <row r="3" spans="1:10" s="6" customFormat="1" ht="10.5" customHeight="1">
      <c r="A3" s="7"/>
      <c r="B3" s="7"/>
      <c r="C3" s="7"/>
      <c r="D3" s="17"/>
      <c r="E3" s="17"/>
      <c r="F3" s="16"/>
      <c r="G3"/>
      <c r="H3"/>
      <c r="I3"/>
      <c r="J3"/>
    </row>
    <row r="4" spans="1:10" s="6" customFormat="1" ht="10.5" customHeight="1">
      <c r="A4" s="42" t="s">
        <v>3</v>
      </c>
      <c r="B4" s="44" t="s">
        <v>243</v>
      </c>
      <c r="C4" s="42" t="s">
        <v>5</v>
      </c>
      <c r="D4" s="46" t="s">
        <v>6</v>
      </c>
      <c r="E4" s="47"/>
      <c r="F4" s="17"/>
      <c r="G4"/>
      <c r="H4"/>
      <c r="I4"/>
      <c r="J4" s="17"/>
    </row>
    <row r="5" spans="1:10" s="6" customFormat="1" ht="10.5" customHeight="1">
      <c r="A5" s="43"/>
      <c r="B5" s="45"/>
      <c r="C5" s="43"/>
      <c r="D5" s="48"/>
      <c r="E5" s="49"/>
      <c r="F5" s="9"/>
      <c r="G5" s="9"/>
      <c r="H5" s="9"/>
      <c r="I5" s="10" t="s">
        <v>7</v>
      </c>
      <c r="J5"/>
    </row>
    <row r="6" spans="1:10" ht="10.5" customHeight="1">
      <c r="A6" s="28" t="s">
        <v>8</v>
      </c>
      <c r="B6" s="29"/>
      <c r="C6" s="29"/>
      <c r="D6" s="29"/>
      <c r="E6" s="34" t="s">
        <v>9</v>
      </c>
      <c r="F6" s="35"/>
      <c r="G6" s="28" t="s">
        <v>10</v>
      </c>
      <c r="H6" s="28" t="s">
        <v>11</v>
      </c>
      <c r="I6" s="36" t="s">
        <v>12</v>
      </c>
      <c r="J6"/>
    </row>
    <row r="7" spans="1:10" ht="10.5" customHeight="1">
      <c r="A7" s="30"/>
      <c r="B7" s="31"/>
      <c r="C7" s="31"/>
      <c r="D7" s="31"/>
      <c r="E7" s="36" t="s">
        <v>13</v>
      </c>
      <c r="F7" s="36" t="s">
        <v>14</v>
      </c>
      <c r="G7" s="30"/>
      <c r="H7" s="30"/>
      <c r="I7" s="37"/>
      <c r="J7"/>
    </row>
    <row r="8" spans="1:10" s="6" customFormat="1" ht="10.5" customHeight="1">
      <c r="A8" s="32"/>
      <c r="B8" s="33"/>
      <c r="C8" s="33"/>
      <c r="D8" s="33"/>
      <c r="E8" s="38"/>
      <c r="F8" s="38"/>
      <c r="G8" s="32"/>
      <c r="H8" s="32"/>
      <c r="I8" s="38"/>
      <c r="J8">
        <f>MAX(J9:K561)</f>
        <v>28</v>
      </c>
    </row>
    <row r="9" spans="1:10" s="6" customFormat="1" ht="10.5" customHeight="1">
      <c r="A9" s="18" t="s">
        <v>262</v>
      </c>
      <c r="B9" s="19"/>
      <c r="C9" s="19"/>
      <c r="D9" s="19"/>
      <c r="E9" s="22"/>
      <c r="F9" s="22"/>
      <c r="G9" s="12"/>
      <c r="H9" s="24"/>
      <c r="I9" s="26"/>
      <c r="J9"/>
    </row>
    <row r="10" spans="1:10" s="6" customFormat="1" ht="10.5" customHeight="1">
      <c r="A10" s="20"/>
      <c r="B10" s="21"/>
      <c r="C10" s="21"/>
      <c r="D10" s="21"/>
      <c r="E10" s="23"/>
      <c r="F10" s="23"/>
      <c r="G10" s="13">
        <f>G12+G26+G64+G166</f>
        <v>1178835000</v>
      </c>
      <c r="H10" s="25"/>
      <c r="I10" s="23"/>
      <c r="J10" s="6" t="s">
        <v>0</v>
      </c>
    </row>
    <row r="11" spans="1:10" ht="10.5" customHeight="1">
      <c r="A11" s="18" t="s">
        <v>263</v>
      </c>
      <c r="B11" s="19"/>
      <c r="C11" s="19"/>
      <c r="D11" s="19"/>
      <c r="E11" s="22"/>
      <c r="F11" s="22"/>
      <c r="G11" s="12"/>
      <c r="H11" s="24"/>
      <c r="I11" s="26"/>
      <c r="J11"/>
    </row>
    <row r="12" spans="1:10" ht="10.5" customHeight="1">
      <c r="A12" s="20"/>
      <c r="B12" s="21"/>
      <c r="C12" s="21"/>
      <c r="D12" s="21"/>
      <c r="E12" s="23"/>
      <c r="F12" s="23"/>
      <c r="G12" s="13">
        <f>G14+G22</f>
        <v>54075000</v>
      </c>
      <c r="H12" s="25"/>
      <c r="I12" s="23"/>
      <c r="J12" s="6" t="s">
        <v>0</v>
      </c>
    </row>
    <row r="13" spans="1:10" ht="10.5" customHeight="1">
      <c r="A13" s="18" t="s">
        <v>264</v>
      </c>
      <c r="B13" s="19"/>
      <c r="C13" s="19"/>
      <c r="D13" s="19"/>
      <c r="E13" s="22"/>
      <c r="F13" s="22"/>
      <c r="G13" s="12"/>
      <c r="H13" s="24"/>
      <c r="I13" s="26"/>
      <c r="J13"/>
    </row>
    <row r="14" spans="1:10" ht="10.5" customHeight="1">
      <c r="A14" s="20"/>
      <c r="B14" s="21"/>
      <c r="C14" s="21"/>
      <c r="D14" s="21"/>
      <c r="E14" s="23"/>
      <c r="F14" s="23"/>
      <c r="G14" s="13">
        <f>G16</f>
        <v>51500000</v>
      </c>
      <c r="H14" s="25"/>
      <c r="I14" s="23"/>
      <c r="J14" s="6" t="s">
        <v>0</v>
      </c>
    </row>
    <row r="15" spans="1:10" ht="10.5" customHeight="1">
      <c r="A15" s="18" t="s">
        <v>364</v>
      </c>
      <c r="B15" s="19"/>
      <c r="C15" s="19"/>
      <c r="D15" s="19"/>
      <c r="E15" s="22"/>
      <c r="F15" s="22"/>
      <c r="G15" s="12"/>
      <c r="H15" s="24"/>
      <c r="I15" s="26"/>
      <c r="J15"/>
    </row>
    <row r="16" spans="1:10" ht="10.5" customHeight="1">
      <c r="A16" s="20"/>
      <c r="B16" s="21"/>
      <c r="C16" s="21"/>
      <c r="D16" s="21"/>
      <c r="E16" s="23"/>
      <c r="F16" s="23"/>
      <c r="G16" s="13">
        <v>51500000</v>
      </c>
      <c r="H16" s="25"/>
      <c r="I16" s="23"/>
      <c r="J16" s="6" t="s">
        <v>0</v>
      </c>
    </row>
    <row r="17" spans="1:10" ht="10.5" customHeight="1">
      <c r="A17" s="18" t="s">
        <v>265</v>
      </c>
      <c r="B17" s="19"/>
      <c r="C17" s="19"/>
      <c r="D17" s="19"/>
      <c r="E17" s="22" t="s">
        <v>31</v>
      </c>
      <c r="F17" s="22" t="s">
        <v>365</v>
      </c>
      <c r="G17" s="12"/>
      <c r="H17" s="24" t="s">
        <v>266</v>
      </c>
      <c r="I17" s="26" t="s">
        <v>0</v>
      </c>
      <c r="J17"/>
    </row>
    <row r="18" spans="1:10" ht="10.5" customHeight="1">
      <c r="A18" s="20"/>
      <c r="B18" s="21"/>
      <c r="C18" s="21"/>
      <c r="D18" s="21"/>
      <c r="E18" s="23"/>
      <c r="F18" s="23"/>
      <c r="G18" s="13">
        <v>25800000</v>
      </c>
      <c r="H18" s="25"/>
      <c r="I18" s="23"/>
      <c r="J18" s="6">
        <v>1</v>
      </c>
    </row>
    <row r="19" spans="1:10" ht="10.5" customHeight="1">
      <c r="A19" s="18" t="s">
        <v>267</v>
      </c>
      <c r="B19" s="19"/>
      <c r="C19" s="19"/>
      <c r="D19" s="19"/>
      <c r="E19" s="22" t="s">
        <v>31</v>
      </c>
      <c r="F19" s="22" t="s">
        <v>366</v>
      </c>
      <c r="G19" s="12"/>
      <c r="H19" s="24" t="s">
        <v>266</v>
      </c>
      <c r="I19" s="26" t="s">
        <v>0</v>
      </c>
      <c r="J19"/>
    </row>
    <row r="20" spans="1:10" ht="10.5" customHeight="1">
      <c r="A20" s="20"/>
      <c r="B20" s="21"/>
      <c r="C20" s="21"/>
      <c r="D20" s="21"/>
      <c r="E20" s="23"/>
      <c r="F20" s="23"/>
      <c r="G20" s="13">
        <v>25700000</v>
      </c>
      <c r="H20" s="25"/>
      <c r="I20" s="23"/>
      <c r="J20" s="6">
        <v>2</v>
      </c>
    </row>
    <row r="21" spans="1:10" ht="10.5" customHeight="1">
      <c r="A21" s="18" t="s">
        <v>268</v>
      </c>
      <c r="B21" s="19"/>
      <c r="C21" s="19"/>
      <c r="D21" s="19"/>
      <c r="E21" s="22"/>
      <c r="F21" s="22"/>
      <c r="G21" s="12"/>
      <c r="H21" s="24"/>
      <c r="I21" s="26"/>
      <c r="J21"/>
    </row>
    <row r="22" spans="1:10" ht="10.5" customHeight="1">
      <c r="A22" s="20"/>
      <c r="B22" s="21"/>
      <c r="C22" s="21"/>
      <c r="D22" s="21"/>
      <c r="E22" s="23"/>
      <c r="F22" s="23"/>
      <c r="G22" s="13">
        <v>2575000</v>
      </c>
      <c r="H22" s="25"/>
      <c r="I22" s="23"/>
      <c r="J22" s="6" t="s">
        <v>0</v>
      </c>
    </row>
    <row r="23" spans="1:10" ht="10.5" customHeight="1">
      <c r="A23" s="18" t="s">
        <v>81</v>
      </c>
      <c r="B23" s="19"/>
      <c r="C23" s="19"/>
      <c r="D23" s="19"/>
      <c r="E23" s="22" t="s">
        <v>39</v>
      </c>
      <c r="F23" s="22" t="s">
        <v>278</v>
      </c>
      <c r="G23" s="12"/>
      <c r="H23" s="24" t="s">
        <v>0</v>
      </c>
      <c r="I23" s="26" t="s">
        <v>0</v>
      </c>
      <c r="J23"/>
    </row>
    <row r="24" spans="1:10" ht="10.5" customHeight="1">
      <c r="A24" s="20"/>
      <c r="B24" s="21"/>
      <c r="C24" s="21"/>
      <c r="D24" s="21"/>
      <c r="E24" s="23"/>
      <c r="F24" s="23"/>
      <c r="G24" s="13">
        <v>2575000</v>
      </c>
      <c r="H24" s="25"/>
      <c r="I24" s="23"/>
      <c r="J24" s="6"/>
    </row>
    <row r="25" spans="1:10" s="6" customFormat="1" ht="10.5" customHeight="1">
      <c r="A25" s="18" t="s">
        <v>262</v>
      </c>
      <c r="B25" s="19"/>
      <c r="C25" s="19"/>
      <c r="D25" s="19"/>
      <c r="E25" s="22"/>
      <c r="F25" s="22"/>
      <c r="G25" s="12"/>
      <c r="H25" s="24"/>
      <c r="I25" s="26"/>
      <c r="J25"/>
    </row>
    <row r="26" spans="1:10" s="6" customFormat="1" ht="10.5" customHeight="1">
      <c r="A26" s="20"/>
      <c r="B26" s="21"/>
      <c r="C26" s="21"/>
      <c r="D26" s="21"/>
      <c r="E26" s="23"/>
      <c r="F26" s="23"/>
      <c r="G26" s="13">
        <f>G28</f>
        <v>276570000</v>
      </c>
      <c r="H26" s="25"/>
      <c r="I26" s="23"/>
      <c r="J26" s="6" t="s">
        <v>0</v>
      </c>
    </row>
    <row r="27" spans="1:10" ht="10.5" customHeight="1">
      <c r="A27" s="18" t="s">
        <v>269</v>
      </c>
      <c r="B27" s="19"/>
      <c r="C27" s="19"/>
      <c r="D27" s="19"/>
      <c r="E27" s="22"/>
      <c r="F27" s="22"/>
      <c r="G27" s="12"/>
      <c r="H27" s="24"/>
      <c r="I27" s="26"/>
      <c r="J27"/>
    </row>
    <row r="28" spans="1:10" ht="10.5" customHeight="1">
      <c r="A28" s="20"/>
      <c r="B28" s="21"/>
      <c r="C28" s="21"/>
      <c r="D28" s="21"/>
      <c r="E28" s="23"/>
      <c r="F28" s="23"/>
      <c r="G28" s="13">
        <f>G30+G52</f>
        <v>276570000</v>
      </c>
      <c r="H28" s="25"/>
      <c r="I28" s="23"/>
      <c r="J28" s="6" t="s">
        <v>0</v>
      </c>
    </row>
    <row r="29" spans="1:10" ht="10.5" customHeight="1">
      <c r="A29" s="18" t="s">
        <v>270</v>
      </c>
      <c r="B29" s="19"/>
      <c r="C29" s="19"/>
      <c r="D29" s="19"/>
      <c r="E29" s="22"/>
      <c r="F29" s="22"/>
      <c r="G29" s="12"/>
      <c r="H29" s="24"/>
      <c r="I29" s="26"/>
      <c r="J29"/>
    </row>
    <row r="30" spans="1:10" ht="10.5" customHeight="1">
      <c r="A30" s="20"/>
      <c r="B30" s="21"/>
      <c r="C30" s="21"/>
      <c r="D30" s="21"/>
      <c r="E30" s="23"/>
      <c r="F30" s="23"/>
      <c r="G30" s="13">
        <f>G32+G38+G44+G48</f>
        <v>263400000</v>
      </c>
      <c r="H30" s="25"/>
      <c r="I30" s="23"/>
      <c r="J30" s="6" t="s">
        <v>0</v>
      </c>
    </row>
    <row r="31" spans="1:10" ht="10.5" customHeight="1">
      <c r="A31" s="18" t="s">
        <v>367</v>
      </c>
      <c r="B31" s="19"/>
      <c r="C31" s="19"/>
      <c r="D31" s="19"/>
      <c r="E31" s="22"/>
      <c r="F31" s="22"/>
      <c r="G31" s="12"/>
      <c r="H31" s="24"/>
      <c r="I31" s="26"/>
      <c r="J31"/>
    </row>
    <row r="32" spans="1:10" ht="10.5" customHeight="1">
      <c r="A32" s="20"/>
      <c r="B32" s="21"/>
      <c r="C32" s="21"/>
      <c r="D32" s="21"/>
      <c r="E32" s="23"/>
      <c r="F32" s="23"/>
      <c r="G32" s="13">
        <v>30800000</v>
      </c>
      <c r="H32" s="25"/>
      <c r="I32" s="23"/>
      <c r="J32" s="6" t="s">
        <v>0</v>
      </c>
    </row>
    <row r="33" spans="1:10" ht="10.5" customHeight="1">
      <c r="A33" s="18" t="s">
        <v>271</v>
      </c>
      <c r="B33" s="19"/>
      <c r="C33" s="19"/>
      <c r="D33" s="19"/>
      <c r="E33" s="22" t="s">
        <v>49</v>
      </c>
      <c r="F33" s="22" t="s">
        <v>368</v>
      </c>
      <c r="G33" s="12"/>
      <c r="H33" s="24" t="s">
        <v>272</v>
      </c>
      <c r="I33" s="26" t="s">
        <v>0</v>
      </c>
      <c r="J33"/>
    </row>
    <row r="34" spans="1:10" ht="10.5" customHeight="1">
      <c r="A34" s="20"/>
      <c r="B34" s="21"/>
      <c r="C34" s="21"/>
      <c r="D34" s="21"/>
      <c r="E34" s="23"/>
      <c r="F34" s="23"/>
      <c r="G34" s="13">
        <v>15400000</v>
      </c>
      <c r="H34" s="25"/>
      <c r="I34" s="23"/>
      <c r="J34" s="6">
        <v>1</v>
      </c>
    </row>
    <row r="35" spans="1:10" ht="10.5" customHeight="1">
      <c r="A35" s="18" t="s">
        <v>273</v>
      </c>
      <c r="B35" s="19"/>
      <c r="C35" s="19"/>
      <c r="D35" s="19"/>
      <c r="E35" s="22" t="s">
        <v>39</v>
      </c>
      <c r="F35" s="22" t="s">
        <v>369</v>
      </c>
      <c r="G35" s="12"/>
      <c r="H35" s="24" t="s">
        <v>272</v>
      </c>
      <c r="I35" s="26" t="s">
        <v>0</v>
      </c>
      <c r="J35"/>
    </row>
    <row r="36" spans="1:10" ht="10.5" customHeight="1">
      <c r="A36" s="20"/>
      <c r="B36" s="21"/>
      <c r="C36" s="21"/>
      <c r="D36" s="21"/>
      <c r="E36" s="23"/>
      <c r="F36" s="23"/>
      <c r="G36" s="13">
        <v>15400000</v>
      </c>
      <c r="H36" s="25"/>
      <c r="I36" s="23"/>
      <c r="J36" s="6">
        <v>2</v>
      </c>
    </row>
    <row r="37" spans="1:10" ht="10.5" customHeight="1">
      <c r="A37" s="18" t="s">
        <v>370</v>
      </c>
      <c r="B37" s="19"/>
      <c r="C37" s="19"/>
      <c r="D37" s="19"/>
      <c r="E37" s="22"/>
      <c r="F37" s="22"/>
      <c r="G37" s="12"/>
      <c r="H37" s="24"/>
      <c r="I37" s="26"/>
      <c r="J37"/>
    </row>
    <row r="38" spans="1:10" ht="10.5" customHeight="1">
      <c r="A38" s="20"/>
      <c r="B38" s="21"/>
      <c r="C38" s="21"/>
      <c r="D38" s="21"/>
      <c r="E38" s="23"/>
      <c r="F38" s="23"/>
      <c r="G38" s="13">
        <v>87600000</v>
      </c>
      <c r="H38" s="25"/>
      <c r="I38" s="23"/>
      <c r="J38" s="6"/>
    </row>
    <row r="39" spans="1:10" ht="10.5" customHeight="1">
      <c r="A39" s="18" t="s">
        <v>271</v>
      </c>
      <c r="B39" s="19"/>
      <c r="C39" s="19"/>
      <c r="D39" s="19"/>
      <c r="E39" s="22" t="s">
        <v>49</v>
      </c>
      <c r="F39" s="22" t="s">
        <v>368</v>
      </c>
      <c r="G39" s="12"/>
      <c r="H39" s="24" t="s">
        <v>272</v>
      </c>
      <c r="I39" s="26" t="s">
        <v>0</v>
      </c>
      <c r="J39"/>
    </row>
    <row r="40" spans="1:10" ht="10.5" customHeight="1">
      <c r="A40" s="20"/>
      <c r="B40" s="21"/>
      <c r="C40" s="21"/>
      <c r="D40" s="21"/>
      <c r="E40" s="23"/>
      <c r="F40" s="23"/>
      <c r="G40" s="13">
        <v>23000000</v>
      </c>
      <c r="H40" s="25"/>
      <c r="I40" s="23"/>
      <c r="J40" s="6">
        <v>3</v>
      </c>
    </row>
    <row r="41" spans="1:10" ht="10.5" customHeight="1">
      <c r="A41" s="18" t="s">
        <v>273</v>
      </c>
      <c r="B41" s="19"/>
      <c r="C41" s="19"/>
      <c r="D41" s="19"/>
      <c r="E41" s="22" t="s">
        <v>39</v>
      </c>
      <c r="F41" s="22" t="s">
        <v>369</v>
      </c>
      <c r="G41" s="12"/>
      <c r="H41" s="24" t="s">
        <v>274</v>
      </c>
      <c r="I41" s="26" t="s">
        <v>0</v>
      </c>
      <c r="J41"/>
    </row>
    <row r="42" spans="1:10" ht="10.5" customHeight="1">
      <c r="A42" s="20"/>
      <c r="B42" s="21"/>
      <c r="C42" s="21"/>
      <c r="D42" s="21"/>
      <c r="E42" s="23"/>
      <c r="F42" s="23"/>
      <c r="G42" s="13">
        <v>64600000</v>
      </c>
      <c r="H42" s="25"/>
      <c r="I42" s="23"/>
      <c r="J42" s="6">
        <v>4</v>
      </c>
    </row>
    <row r="43" spans="1:10" ht="10.5" customHeight="1">
      <c r="A43" s="18" t="s">
        <v>371</v>
      </c>
      <c r="B43" s="19"/>
      <c r="C43" s="19"/>
      <c r="D43" s="19"/>
      <c r="E43" s="22"/>
      <c r="F43" s="22"/>
      <c r="G43" s="12"/>
      <c r="H43" s="24"/>
      <c r="I43" s="26"/>
      <c r="J43"/>
    </row>
    <row r="44" spans="1:10" ht="10.5" customHeight="1">
      <c r="A44" s="20"/>
      <c r="B44" s="21"/>
      <c r="C44" s="21"/>
      <c r="D44" s="21"/>
      <c r="E44" s="23"/>
      <c r="F44" s="23"/>
      <c r="G44" s="13">
        <v>100000000</v>
      </c>
      <c r="H44" s="25"/>
      <c r="I44" s="23"/>
      <c r="J44" s="6"/>
    </row>
    <row r="45" spans="1:10" ht="10.5" customHeight="1">
      <c r="A45" s="18" t="s">
        <v>275</v>
      </c>
      <c r="B45" s="19"/>
      <c r="C45" s="19"/>
      <c r="D45" s="19"/>
      <c r="E45" s="22" t="s">
        <v>31</v>
      </c>
      <c r="F45" s="22" t="s">
        <v>372</v>
      </c>
      <c r="G45" s="12"/>
      <c r="H45" s="24" t="s">
        <v>276</v>
      </c>
      <c r="I45" s="26" t="s">
        <v>0</v>
      </c>
      <c r="J45"/>
    </row>
    <row r="46" spans="1:10" ht="10.5" customHeight="1">
      <c r="A46" s="20"/>
      <c r="B46" s="21"/>
      <c r="C46" s="21"/>
      <c r="D46" s="21"/>
      <c r="E46" s="23"/>
      <c r="F46" s="23"/>
      <c r="G46" s="13">
        <v>100000000</v>
      </c>
      <c r="H46" s="25"/>
      <c r="I46" s="23"/>
      <c r="J46" s="6">
        <v>5</v>
      </c>
    </row>
    <row r="47" spans="1:10" ht="10.5" customHeight="1">
      <c r="A47" s="18" t="s">
        <v>373</v>
      </c>
      <c r="B47" s="19"/>
      <c r="C47" s="19"/>
      <c r="D47" s="19"/>
      <c r="E47" s="22"/>
      <c r="F47" s="22"/>
      <c r="G47" s="12"/>
      <c r="H47" s="24"/>
      <c r="I47" s="26"/>
      <c r="J47"/>
    </row>
    <row r="48" spans="1:10" ht="10.5" customHeight="1">
      <c r="A48" s="20"/>
      <c r="B48" s="21"/>
      <c r="C48" s="21"/>
      <c r="D48" s="21"/>
      <c r="E48" s="23"/>
      <c r="F48" s="23"/>
      <c r="G48" s="13">
        <v>45000000</v>
      </c>
      <c r="H48" s="25"/>
      <c r="I48" s="23"/>
      <c r="J48" s="6"/>
    </row>
    <row r="49" spans="1:14" ht="10.5" customHeight="1">
      <c r="A49" s="18" t="s">
        <v>277</v>
      </c>
      <c r="B49" s="19"/>
      <c r="C49" s="19"/>
      <c r="D49" s="19"/>
      <c r="E49" s="22" t="s">
        <v>31</v>
      </c>
      <c r="F49" s="22" t="s">
        <v>374</v>
      </c>
      <c r="G49" s="12"/>
      <c r="H49" s="24" t="s">
        <v>274</v>
      </c>
      <c r="I49" s="26" t="s">
        <v>0</v>
      </c>
      <c r="J49"/>
    </row>
    <row r="50" spans="1:14" ht="10.5" customHeight="1">
      <c r="A50" s="20"/>
      <c r="B50" s="21"/>
      <c r="C50" s="21"/>
      <c r="D50" s="21"/>
      <c r="E50" s="23"/>
      <c r="F50" s="23"/>
      <c r="G50" s="13">
        <v>45000000</v>
      </c>
      <c r="H50" s="25"/>
      <c r="I50" s="23"/>
      <c r="J50" s="6">
        <v>6</v>
      </c>
    </row>
    <row r="51" spans="1:14" ht="10.5" customHeight="1">
      <c r="A51" s="18" t="s">
        <v>22</v>
      </c>
      <c r="B51" s="19"/>
      <c r="C51" s="19"/>
      <c r="D51" s="19"/>
      <c r="E51" s="22"/>
      <c r="F51" s="22"/>
      <c r="G51" s="12"/>
      <c r="H51" s="24"/>
      <c r="I51" s="26"/>
      <c r="J51"/>
    </row>
    <row r="52" spans="1:14" ht="10.5" customHeight="1">
      <c r="A52" s="20"/>
      <c r="B52" s="21"/>
      <c r="C52" s="21"/>
      <c r="D52" s="21"/>
      <c r="E52" s="23"/>
      <c r="F52" s="23"/>
      <c r="G52" s="13">
        <v>13170000</v>
      </c>
      <c r="H52" s="25"/>
      <c r="I52" s="23"/>
      <c r="J52" s="6" t="s">
        <v>0</v>
      </c>
    </row>
    <row r="53" spans="1:14" s="6" customFormat="1" ht="10.5" customHeight="1">
      <c r="A53" s="1" t="s">
        <v>0</v>
      </c>
      <c r="B53" s="1"/>
      <c r="C53" s="2"/>
      <c r="D53" s="39" t="s">
        <v>1</v>
      </c>
      <c r="E53" s="39"/>
      <c r="F53" s="40" t="s">
        <v>2</v>
      </c>
      <c r="G53" s="41"/>
      <c r="H53" s="3"/>
      <c r="I53" s="16"/>
      <c r="J53" s="5"/>
    </row>
    <row r="54" spans="1:14" s="6" customFormat="1" ht="10.5" customHeight="1">
      <c r="A54" s="7"/>
      <c r="B54" s="7"/>
      <c r="C54" s="7"/>
      <c r="D54" s="39"/>
      <c r="E54" s="39"/>
      <c r="F54" s="41"/>
      <c r="G54" s="41"/>
      <c r="H54" s="3"/>
      <c r="I54" s="16"/>
      <c r="J54"/>
    </row>
    <row r="55" spans="1:14" s="6" customFormat="1" ht="10.5" customHeight="1">
      <c r="A55" s="7"/>
      <c r="B55" s="7"/>
      <c r="C55" s="7"/>
      <c r="D55" s="17"/>
      <c r="E55" s="17"/>
      <c r="F55" s="16"/>
      <c r="G55"/>
      <c r="H55"/>
      <c r="I55"/>
      <c r="J55"/>
    </row>
    <row r="56" spans="1:14" s="6" customFormat="1" ht="10.5" customHeight="1">
      <c r="A56" s="42" t="s">
        <v>3</v>
      </c>
      <c r="B56" s="44" t="s">
        <v>243</v>
      </c>
      <c r="C56" s="42" t="s">
        <v>5</v>
      </c>
      <c r="D56" s="46" t="s">
        <v>6</v>
      </c>
      <c r="E56" s="47"/>
      <c r="F56" s="17"/>
      <c r="G56"/>
      <c r="H56"/>
      <c r="I56"/>
      <c r="J56" s="17"/>
    </row>
    <row r="57" spans="1:14" s="6" customFormat="1" ht="10.5" customHeight="1">
      <c r="A57" s="43"/>
      <c r="B57" s="45"/>
      <c r="C57" s="43"/>
      <c r="D57" s="48"/>
      <c r="E57" s="49"/>
      <c r="F57" s="9"/>
      <c r="G57" s="9"/>
      <c r="H57" s="9"/>
      <c r="I57" s="10" t="s">
        <v>7</v>
      </c>
      <c r="J57"/>
    </row>
    <row r="58" spans="1:14" ht="10.5" customHeight="1">
      <c r="A58" s="28" t="s">
        <v>8</v>
      </c>
      <c r="B58" s="29"/>
      <c r="C58" s="29"/>
      <c r="D58" s="29"/>
      <c r="E58" s="34" t="s">
        <v>9</v>
      </c>
      <c r="F58" s="35"/>
      <c r="G58" s="28" t="s">
        <v>10</v>
      </c>
      <c r="H58" s="28" t="s">
        <v>11</v>
      </c>
      <c r="I58" s="36" t="s">
        <v>12</v>
      </c>
      <c r="J58"/>
    </row>
    <row r="59" spans="1:14" ht="10.5" customHeight="1">
      <c r="A59" s="30"/>
      <c r="B59" s="31"/>
      <c r="C59" s="31"/>
      <c r="D59" s="31"/>
      <c r="E59" s="36" t="s">
        <v>13</v>
      </c>
      <c r="F59" s="36" t="s">
        <v>14</v>
      </c>
      <c r="G59" s="30"/>
      <c r="H59" s="30"/>
      <c r="I59" s="37"/>
      <c r="J59"/>
    </row>
    <row r="60" spans="1:14" s="6" customFormat="1" ht="10.5" customHeight="1">
      <c r="A60" s="32"/>
      <c r="B60" s="33"/>
      <c r="C60" s="33"/>
      <c r="D60" s="33"/>
      <c r="E60" s="38"/>
      <c r="F60" s="38"/>
      <c r="G60" s="32"/>
      <c r="H60" s="32"/>
      <c r="I60" s="38"/>
      <c r="J60">
        <f>MAX(J61:K613)</f>
        <v>28</v>
      </c>
    </row>
    <row r="61" spans="1:14" ht="10.5" customHeight="1">
      <c r="A61" s="18" t="s">
        <v>81</v>
      </c>
      <c r="B61" s="19"/>
      <c r="C61" s="19"/>
      <c r="D61" s="19"/>
      <c r="E61" s="22" t="s">
        <v>39</v>
      </c>
      <c r="F61" s="22" t="s">
        <v>278</v>
      </c>
      <c r="G61" s="12"/>
      <c r="H61" s="24"/>
      <c r="I61" s="26" t="s">
        <v>0</v>
      </c>
      <c r="J61"/>
    </row>
    <row r="62" spans="1:14" ht="10.5" customHeight="1">
      <c r="A62" s="20"/>
      <c r="B62" s="21"/>
      <c r="C62" s="21"/>
      <c r="D62" s="21"/>
      <c r="E62" s="23"/>
      <c r="F62" s="23"/>
      <c r="G62" s="13">
        <v>13170000</v>
      </c>
      <c r="H62" s="25"/>
      <c r="I62" s="23"/>
      <c r="J62" s="6" t="s">
        <v>0</v>
      </c>
      <c r="N62" s="11">
        <v>1</v>
      </c>
    </row>
    <row r="63" spans="1:14" ht="10.5" customHeight="1">
      <c r="A63" s="18" t="s">
        <v>279</v>
      </c>
      <c r="B63" s="19"/>
      <c r="C63" s="19"/>
      <c r="D63" s="19"/>
      <c r="E63" s="22"/>
      <c r="F63" s="22"/>
      <c r="G63" s="12"/>
      <c r="H63" s="24"/>
      <c r="I63" s="26"/>
      <c r="J63"/>
    </row>
    <row r="64" spans="1:14" ht="10.5" customHeight="1">
      <c r="A64" s="20"/>
      <c r="B64" s="21"/>
      <c r="C64" s="21"/>
      <c r="D64" s="21"/>
      <c r="E64" s="23"/>
      <c r="F64" s="23"/>
      <c r="G64" s="13">
        <f>G66+G154</f>
        <v>699090000</v>
      </c>
      <c r="H64" s="25"/>
      <c r="I64" s="23"/>
      <c r="J64" s="6" t="s">
        <v>0</v>
      </c>
      <c r="N64" s="11">
        <v>2</v>
      </c>
    </row>
    <row r="65" spans="1:14" ht="10.5" customHeight="1">
      <c r="A65" s="18" t="s">
        <v>246</v>
      </c>
      <c r="B65" s="19"/>
      <c r="C65" s="19"/>
      <c r="D65" s="19"/>
      <c r="E65" s="22"/>
      <c r="F65" s="22"/>
      <c r="G65" s="12"/>
      <c r="H65" s="24"/>
      <c r="I65" s="26"/>
      <c r="J65"/>
    </row>
    <row r="66" spans="1:14" ht="10.5" customHeight="1">
      <c r="A66" s="20"/>
      <c r="B66" s="21"/>
      <c r="C66" s="21"/>
      <c r="D66" s="21"/>
      <c r="E66" s="23"/>
      <c r="F66" s="23"/>
      <c r="G66" s="13">
        <f>G68+G74+G78+G90+G116+G120+G124+G130+G134+G144+G150</f>
        <v>665800000</v>
      </c>
      <c r="H66" s="25"/>
      <c r="I66" s="23"/>
      <c r="J66" s="6" t="s">
        <v>0</v>
      </c>
      <c r="N66" s="11">
        <v>3</v>
      </c>
    </row>
    <row r="67" spans="1:14" ht="10.5" customHeight="1">
      <c r="A67" s="18" t="s">
        <v>375</v>
      </c>
      <c r="B67" s="19"/>
      <c r="C67" s="19"/>
      <c r="D67" s="19"/>
      <c r="E67" s="22"/>
      <c r="F67" s="22"/>
      <c r="G67" s="12"/>
      <c r="H67" s="24"/>
      <c r="I67" s="26"/>
      <c r="J67"/>
    </row>
    <row r="68" spans="1:14" ht="10.5" customHeight="1">
      <c r="A68" s="20"/>
      <c r="B68" s="21"/>
      <c r="C68" s="21"/>
      <c r="D68" s="21"/>
      <c r="E68" s="23"/>
      <c r="F68" s="23"/>
      <c r="G68" s="13">
        <v>60000000</v>
      </c>
      <c r="H68" s="25"/>
      <c r="I68" s="23"/>
      <c r="J68" s="6" t="s">
        <v>0</v>
      </c>
      <c r="N68" s="11">
        <v>4</v>
      </c>
    </row>
    <row r="69" spans="1:14" ht="10.5" customHeight="1">
      <c r="A69" s="18" t="s">
        <v>280</v>
      </c>
      <c r="B69" s="19"/>
      <c r="C69" s="19"/>
      <c r="D69" s="19"/>
      <c r="E69" s="22" t="s">
        <v>39</v>
      </c>
      <c r="F69" s="22" t="s">
        <v>376</v>
      </c>
      <c r="G69" s="12"/>
      <c r="H69" s="24" t="s">
        <v>281</v>
      </c>
      <c r="I69" s="26" t="s">
        <v>0</v>
      </c>
      <c r="J69"/>
    </row>
    <row r="70" spans="1:14" ht="10.5" customHeight="1">
      <c r="A70" s="20"/>
      <c r="B70" s="21"/>
      <c r="C70" s="21"/>
      <c r="D70" s="21"/>
      <c r="E70" s="23"/>
      <c r="F70" s="23"/>
      <c r="G70" s="13">
        <v>36000000</v>
      </c>
      <c r="H70" s="25"/>
      <c r="I70" s="23"/>
      <c r="J70" s="6">
        <v>1</v>
      </c>
      <c r="N70" s="11">
        <v>5</v>
      </c>
    </row>
    <row r="71" spans="1:14" ht="10.5" customHeight="1">
      <c r="A71" s="18" t="s">
        <v>282</v>
      </c>
      <c r="B71" s="19"/>
      <c r="C71" s="19"/>
      <c r="D71" s="19"/>
      <c r="E71" s="22" t="s">
        <v>39</v>
      </c>
      <c r="F71" s="22" t="s">
        <v>377</v>
      </c>
      <c r="G71" s="12"/>
      <c r="H71" s="24" t="s">
        <v>281</v>
      </c>
      <c r="I71" s="26" t="s">
        <v>0</v>
      </c>
      <c r="J71"/>
    </row>
    <row r="72" spans="1:14" ht="10.5" customHeight="1">
      <c r="A72" s="20"/>
      <c r="B72" s="21"/>
      <c r="C72" s="21"/>
      <c r="D72" s="21"/>
      <c r="E72" s="23"/>
      <c r="F72" s="23"/>
      <c r="G72" s="13">
        <v>24000000</v>
      </c>
      <c r="H72" s="25"/>
      <c r="I72" s="23"/>
      <c r="J72" s="6">
        <v>2</v>
      </c>
      <c r="N72" s="11">
        <v>6</v>
      </c>
    </row>
    <row r="73" spans="1:14" ht="10.5" customHeight="1">
      <c r="A73" s="18" t="s">
        <v>378</v>
      </c>
      <c r="B73" s="19"/>
      <c r="C73" s="19"/>
      <c r="D73" s="19"/>
      <c r="E73" s="22"/>
      <c r="F73" s="22"/>
      <c r="G73" s="12"/>
      <c r="H73" s="24"/>
      <c r="I73" s="26"/>
      <c r="J73"/>
    </row>
    <row r="74" spans="1:14" ht="10.5" customHeight="1">
      <c r="A74" s="20"/>
      <c r="B74" s="21"/>
      <c r="C74" s="21"/>
      <c r="D74" s="21"/>
      <c r="E74" s="23"/>
      <c r="F74" s="23"/>
      <c r="G74" s="13">
        <v>6000000</v>
      </c>
      <c r="H74" s="25"/>
      <c r="I74" s="23"/>
      <c r="J74" s="6" t="s">
        <v>0</v>
      </c>
      <c r="N74" s="11">
        <v>7</v>
      </c>
    </row>
    <row r="75" spans="1:14" ht="10.5" customHeight="1">
      <c r="A75" s="18" t="s">
        <v>283</v>
      </c>
      <c r="B75" s="19"/>
      <c r="C75" s="19"/>
      <c r="D75" s="19"/>
      <c r="E75" s="22" t="s">
        <v>36</v>
      </c>
      <c r="F75" s="22" t="s">
        <v>87</v>
      </c>
      <c r="G75" s="12"/>
      <c r="H75" s="24" t="s">
        <v>284</v>
      </c>
      <c r="I75" s="26" t="s">
        <v>0</v>
      </c>
      <c r="J75"/>
    </row>
    <row r="76" spans="1:14" ht="10.5" customHeight="1">
      <c r="A76" s="20"/>
      <c r="B76" s="21"/>
      <c r="C76" s="21"/>
      <c r="D76" s="21"/>
      <c r="E76" s="23"/>
      <c r="F76" s="23"/>
      <c r="G76" s="13">
        <v>6000000</v>
      </c>
      <c r="H76" s="25"/>
      <c r="I76" s="23"/>
      <c r="J76" s="6">
        <v>3</v>
      </c>
      <c r="N76" s="11">
        <v>8</v>
      </c>
    </row>
    <row r="77" spans="1:14" ht="10.5" customHeight="1">
      <c r="A77" s="18" t="s">
        <v>379</v>
      </c>
      <c r="B77" s="19"/>
      <c r="C77" s="19"/>
      <c r="D77" s="19"/>
      <c r="E77" s="22"/>
      <c r="F77" s="22"/>
      <c r="G77" s="12"/>
      <c r="H77" s="24"/>
      <c r="I77" s="26"/>
      <c r="J77"/>
    </row>
    <row r="78" spans="1:14" ht="10.5" customHeight="1">
      <c r="A78" s="20"/>
      <c r="B78" s="21"/>
      <c r="C78" s="21"/>
      <c r="D78" s="21"/>
      <c r="E78" s="23"/>
      <c r="F78" s="23"/>
      <c r="G78" s="13">
        <v>121840000</v>
      </c>
      <c r="H78" s="25"/>
      <c r="I78" s="23"/>
      <c r="J78" s="6" t="s">
        <v>0</v>
      </c>
      <c r="N78" s="11">
        <v>9</v>
      </c>
    </row>
    <row r="79" spans="1:14" ht="10.5" customHeight="1">
      <c r="A79" s="18" t="s">
        <v>285</v>
      </c>
      <c r="B79" s="19"/>
      <c r="C79" s="19"/>
      <c r="D79" s="19"/>
      <c r="E79" s="22" t="s">
        <v>44</v>
      </c>
      <c r="F79" s="22" t="s">
        <v>380</v>
      </c>
      <c r="G79" s="12"/>
      <c r="H79" s="24" t="s">
        <v>281</v>
      </c>
      <c r="I79" s="26" t="s">
        <v>0</v>
      </c>
      <c r="J79"/>
    </row>
    <row r="80" spans="1:14" ht="10.5" customHeight="1">
      <c r="A80" s="20"/>
      <c r="B80" s="21"/>
      <c r="C80" s="21"/>
      <c r="D80" s="21"/>
      <c r="E80" s="23"/>
      <c r="F80" s="23"/>
      <c r="G80" s="13">
        <v>20000000</v>
      </c>
      <c r="H80" s="25"/>
      <c r="I80" s="23"/>
      <c r="J80" s="6">
        <v>4</v>
      </c>
      <c r="N80" s="11">
        <v>10</v>
      </c>
    </row>
    <row r="81" spans="1:14" ht="10.5" customHeight="1">
      <c r="A81" s="18" t="s">
        <v>286</v>
      </c>
      <c r="B81" s="19"/>
      <c r="C81" s="19"/>
      <c r="D81" s="19"/>
      <c r="E81" s="22" t="s">
        <v>39</v>
      </c>
      <c r="F81" s="22" t="s">
        <v>381</v>
      </c>
      <c r="G81" s="12"/>
      <c r="H81" s="24" t="s">
        <v>281</v>
      </c>
      <c r="I81" s="26" t="s">
        <v>0</v>
      </c>
      <c r="J81"/>
    </row>
    <row r="82" spans="1:14" ht="10.5" customHeight="1">
      <c r="A82" s="20"/>
      <c r="B82" s="21"/>
      <c r="C82" s="21"/>
      <c r="D82" s="21"/>
      <c r="E82" s="23"/>
      <c r="F82" s="23"/>
      <c r="G82" s="13">
        <v>25000000</v>
      </c>
      <c r="H82" s="25"/>
      <c r="I82" s="23"/>
      <c r="J82" s="6">
        <v>5</v>
      </c>
      <c r="N82" s="11">
        <v>11</v>
      </c>
    </row>
    <row r="83" spans="1:14" ht="10.5" customHeight="1">
      <c r="A83" s="18" t="s">
        <v>287</v>
      </c>
      <c r="B83" s="19"/>
      <c r="C83" s="19"/>
      <c r="D83" s="19"/>
      <c r="E83" s="22" t="s">
        <v>36</v>
      </c>
      <c r="F83" s="22" t="s">
        <v>87</v>
      </c>
      <c r="G83" s="12"/>
      <c r="H83" s="24" t="s">
        <v>281</v>
      </c>
      <c r="I83" s="26" t="s">
        <v>0</v>
      </c>
      <c r="J83"/>
    </row>
    <row r="84" spans="1:14" ht="10.5" customHeight="1">
      <c r="A84" s="20"/>
      <c r="B84" s="21"/>
      <c r="C84" s="21"/>
      <c r="D84" s="21"/>
      <c r="E84" s="23"/>
      <c r="F84" s="23"/>
      <c r="G84" s="13">
        <v>21840000</v>
      </c>
      <c r="H84" s="25"/>
      <c r="I84" s="23"/>
      <c r="J84" s="6">
        <v>6</v>
      </c>
      <c r="N84" s="11">
        <v>12</v>
      </c>
    </row>
    <row r="85" spans="1:14" ht="10.5" customHeight="1">
      <c r="A85" s="18" t="s">
        <v>288</v>
      </c>
      <c r="B85" s="19"/>
      <c r="C85" s="19"/>
      <c r="D85" s="19"/>
      <c r="E85" s="22" t="s">
        <v>49</v>
      </c>
      <c r="F85" s="22" t="s">
        <v>123</v>
      </c>
      <c r="G85" s="12"/>
      <c r="H85" s="24" t="s">
        <v>281</v>
      </c>
      <c r="I85" s="26" t="s">
        <v>0</v>
      </c>
      <c r="J85"/>
    </row>
    <row r="86" spans="1:14" ht="10.5" customHeight="1">
      <c r="A86" s="20"/>
      <c r="B86" s="21"/>
      <c r="C86" s="21"/>
      <c r="D86" s="21"/>
      <c r="E86" s="23"/>
      <c r="F86" s="23"/>
      <c r="G86" s="13">
        <v>25000000</v>
      </c>
      <c r="H86" s="25"/>
      <c r="I86" s="23"/>
      <c r="J86" s="6">
        <v>7</v>
      </c>
      <c r="N86" s="11">
        <v>13</v>
      </c>
    </row>
    <row r="87" spans="1:14" ht="10.5" customHeight="1">
      <c r="A87" s="18" t="s">
        <v>289</v>
      </c>
      <c r="B87" s="19"/>
      <c r="C87" s="19"/>
      <c r="D87" s="19"/>
      <c r="E87" s="22" t="s">
        <v>31</v>
      </c>
      <c r="F87" s="22" t="s">
        <v>382</v>
      </c>
      <c r="G87" s="12"/>
      <c r="H87" s="24" t="s">
        <v>281</v>
      </c>
      <c r="I87" s="26" t="s">
        <v>0</v>
      </c>
      <c r="J87"/>
    </row>
    <row r="88" spans="1:14" ht="10.5" customHeight="1">
      <c r="A88" s="20"/>
      <c r="B88" s="21"/>
      <c r="C88" s="21"/>
      <c r="D88" s="21"/>
      <c r="E88" s="23"/>
      <c r="F88" s="23"/>
      <c r="G88" s="13">
        <v>30000000</v>
      </c>
      <c r="H88" s="25"/>
      <c r="I88" s="23"/>
      <c r="J88" s="6">
        <v>8</v>
      </c>
      <c r="N88" s="11">
        <v>14</v>
      </c>
    </row>
    <row r="89" spans="1:14" ht="10.5" customHeight="1">
      <c r="A89" s="18" t="s">
        <v>383</v>
      </c>
      <c r="B89" s="19"/>
      <c r="C89" s="19"/>
      <c r="D89" s="19"/>
      <c r="E89" s="22"/>
      <c r="F89" s="22"/>
      <c r="G89" s="12"/>
      <c r="H89" s="24"/>
      <c r="I89" s="26"/>
      <c r="J89"/>
    </row>
    <row r="90" spans="1:14" ht="10.5" customHeight="1">
      <c r="A90" s="20"/>
      <c r="B90" s="21"/>
      <c r="C90" s="21"/>
      <c r="D90" s="21"/>
      <c r="E90" s="23"/>
      <c r="F90" s="23"/>
      <c r="G90" s="13">
        <v>199960000</v>
      </c>
      <c r="H90" s="25"/>
      <c r="I90" s="23"/>
      <c r="J90" s="6" t="s">
        <v>0</v>
      </c>
      <c r="N90" s="11">
        <v>15</v>
      </c>
    </row>
    <row r="91" spans="1:14" ht="10.5" customHeight="1">
      <c r="A91" s="18" t="s">
        <v>248</v>
      </c>
      <c r="B91" s="19"/>
      <c r="C91" s="19"/>
      <c r="D91" s="19"/>
      <c r="E91" s="22" t="s">
        <v>39</v>
      </c>
      <c r="F91" s="22" t="s">
        <v>231</v>
      </c>
      <c r="G91" s="12"/>
      <c r="H91" s="24" t="s">
        <v>281</v>
      </c>
      <c r="I91" s="26" t="s">
        <v>0</v>
      </c>
      <c r="J91"/>
    </row>
    <row r="92" spans="1:14" ht="10.5" customHeight="1">
      <c r="A92" s="20"/>
      <c r="B92" s="21"/>
      <c r="C92" s="21"/>
      <c r="D92" s="21"/>
      <c r="E92" s="23"/>
      <c r="F92" s="23"/>
      <c r="G92" s="13">
        <v>27000000</v>
      </c>
      <c r="H92" s="25"/>
      <c r="I92" s="23"/>
      <c r="J92" s="6">
        <v>9</v>
      </c>
      <c r="N92" s="11">
        <v>16</v>
      </c>
    </row>
    <row r="93" spans="1:14" ht="10.5" customHeight="1">
      <c r="A93" s="18" t="s">
        <v>290</v>
      </c>
      <c r="B93" s="19"/>
      <c r="C93" s="19"/>
      <c r="D93" s="19"/>
      <c r="E93" s="22" t="s">
        <v>44</v>
      </c>
      <c r="F93" s="22" t="s">
        <v>384</v>
      </c>
      <c r="G93" s="12"/>
      <c r="H93" s="24" t="s">
        <v>281</v>
      </c>
      <c r="I93" s="26" t="s">
        <v>0</v>
      </c>
      <c r="J93"/>
    </row>
    <row r="94" spans="1:14" ht="10.5" customHeight="1">
      <c r="A94" s="20"/>
      <c r="B94" s="21"/>
      <c r="C94" s="21"/>
      <c r="D94" s="21"/>
      <c r="E94" s="23"/>
      <c r="F94" s="23"/>
      <c r="G94" s="13">
        <v>39960000</v>
      </c>
      <c r="H94" s="25"/>
      <c r="I94" s="23"/>
      <c r="J94" s="6">
        <v>10</v>
      </c>
      <c r="N94" s="11">
        <v>17</v>
      </c>
    </row>
    <row r="95" spans="1:14" ht="10.5" customHeight="1">
      <c r="A95" s="18" t="s">
        <v>291</v>
      </c>
      <c r="B95" s="19"/>
      <c r="C95" s="19"/>
      <c r="D95" s="19"/>
      <c r="E95" s="22" t="s">
        <v>44</v>
      </c>
      <c r="F95" s="22" t="s">
        <v>385</v>
      </c>
      <c r="G95" s="12"/>
      <c r="H95" s="24" t="s">
        <v>281</v>
      </c>
      <c r="I95" s="26" t="s">
        <v>0</v>
      </c>
      <c r="J95"/>
    </row>
    <row r="96" spans="1:14" ht="10.5" customHeight="1">
      <c r="A96" s="20"/>
      <c r="B96" s="21"/>
      <c r="C96" s="21"/>
      <c r="D96" s="21"/>
      <c r="E96" s="23"/>
      <c r="F96" s="23"/>
      <c r="G96" s="13">
        <v>30000000</v>
      </c>
      <c r="H96" s="25"/>
      <c r="I96" s="23"/>
      <c r="J96" s="6">
        <v>11</v>
      </c>
      <c r="N96" s="11">
        <v>18</v>
      </c>
    </row>
    <row r="97" spans="1:14" ht="10.5" customHeight="1">
      <c r="A97" s="18" t="s">
        <v>292</v>
      </c>
      <c r="B97" s="19"/>
      <c r="C97" s="19"/>
      <c r="D97" s="19"/>
      <c r="E97" s="22" t="s">
        <v>39</v>
      </c>
      <c r="F97" s="22" t="s">
        <v>381</v>
      </c>
      <c r="G97" s="12"/>
      <c r="H97" s="24" t="s">
        <v>281</v>
      </c>
      <c r="I97" s="26" t="s">
        <v>0</v>
      </c>
      <c r="J97"/>
    </row>
    <row r="98" spans="1:14" ht="10.5" customHeight="1">
      <c r="A98" s="20"/>
      <c r="B98" s="21"/>
      <c r="C98" s="21"/>
      <c r="D98" s="21"/>
      <c r="E98" s="23"/>
      <c r="F98" s="23"/>
      <c r="G98" s="13">
        <v>24000000</v>
      </c>
      <c r="H98" s="25"/>
      <c r="I98" s="23"/>
      <c r="J98" s="6">
        <v>12</v>
      </c>
      <c r="N98" s="11">
        <v>19</v>
      </c>
    </row>
    <row r="99" spans="1:14" ht="10.5" customHeight="1">
      <c r="A99" s="18" t="s">
        <v>293</v>
      </c>
      <c r="B99" s="19"/>
      <c r="C99" s="19"/>
      <c r="D99" s="19"/>
      <c r="E99" s="22" t="s">
        <v>44</v>
      </c>
      <c r="F99" s="22" t="s">
        <v>386</v>
      </c>
      <c r="G99" s="12"/>
      <c r="H99" s="24" t="s">
        <v>281</v>
      </c>
      <c r="I99" s="26" t="s">
        <v>0</v>
      </c>
      <c r="J99"/>
    </row>
    <row r="100" spans="1:14" ht="10.5" customHeight="1">
      <c r="A100" s="20"/>
      <c r="B100" s="21"/>
      <c r="C100" s="21"/>
      <c r="D100" s="21"/>
      <c r="E100" s="23"/>
      <c r="F100" s="23"/>
      <c r="G100" s="13">
        <v>16000000</v>
      </c>
      <c r="H100" s="25"/>
      <c r="I100" s="23"/>
      <c r="J100" s="6">
        <v>13</v>
      </c>
      <c r="N100" s="11">
        <v>20</v>
      </c>
    </row>
    <row r="101" spans="1:14" ht="10.5" customHeight="1">
      <c r="A101" s="18" t="s">
        <v>294</v>
      </c>
      <c r="B101" s="19"/>
      <c r="C101" s="19"/>
      <c r="D101" s="19"/>
      <c r="E101" s="22" t="s">
        <v>49</v>
      </c>
      <c r="F101" s="22" t="s">
        <v>387</v>
      </c>
      <c r="G101" s="12"/>
      <c r="H101" s="24" t="s">
        <v>284</v>
      </c>
      <c r="I101" s="26" t="s">
        <v>0</v>
      </c>
      <c r="J101"/>
    </row>
    <row r="102" spans="1:14" ht="10.5" customHeight="1">
      <c r="A102" s="20"/>
      <c r="B102" s="21"/>
      <c r="C102" s="21"/>
      <c r="D102" s="21"/>
      <c r="E102" s="23"/>
      <c r="F102" s="23"/>
      <c r="G102" s="13">
        <v>7000000</v>
      </c>
      <c r="H102" s="25"/>
      <c r="I102" s="23"/>
      <c r="J102" s="6">
        <v>14</v>
      </c>
      <c r="N102" s="11">
        <v>21</v>
      </c>
    </row>
    <row r="103" spans="1:14" ht="10.5" customHeight="1">
      <c r="A103" s="18" t="s">
        <v>295</v>
      </c>
      <c r="B103" s="19"/>
      <c r="C103" s="19"/>
      <c r="D103" s="19"/>
      <c r="E103" s="22" t="s">
        <v>36</v>
      </c>
      <c r="F103" s="22" t="s">
        <v>122</v>
      </c>
      <c r="G103" s="12"/>
      <c r="H103" s="24" t="s">
        <v>296</v>
      </c>
      <c r="I103" s="26" t="s">
        <v>0</v>
      </c>
      <c r="J103"/>
    </row>
    <row r="104" spans="1:14" ht="10.5" customHeight="1">
      <c r="A104" s="20"/>
      <c r="B104" s="21"/>
      <c r="C104" s="21"/>
      <c r="D104" s="21"/>
      <c r="E104" s="23"/>
      <c r="F104" s="23"/>
      <c r="G104" s="13">
        <v>20000000</v>
      </c>
      <c r="H104" s="25"/>
      <c r="I104" s="23"/>
      <c r="J104" s="6">
        <v>15</v>
      </c>
      <c r="N104" s="11">
        <v>22</v>
      </c>
    </row>
    <row r="105" spans="1:14" s="6" customFormat="1" ht="10.5" customHeight="1">
      <c r="A105" s="1" t="s">
        <v>0</v>
      </c>
      <c r="B105" s="1"/>
      <c r="C105" s="2"/>
      <c r="D105" s="39" t="s">
        <v>1</v>
      </c>
      <c r="E105" s="39"/>
      <c r="F105" s="40" t="s">
        <v>2</v>
      </c>
      <c r="G105" s="41"/>
      <c r="H105" s="3"/>
      <c r="I105" s="16"/>
      <c r="J105" s="5"/>
    </row>
    <row r="106" spans="1:14" s="6" customFormat="1" ht="10.5" customHeight="1">
      <c r="A106" s="7"/>
      <c r="B106" s="7"/>
      <c r="C106" s="7"/>
      <c r="D106" s="39"/>
      <c r="E106" s="39"/>
      <c r="F106" s="41"/>
      <c r="G106" s="41"/>
      <c r="H106" s="3"/>
      <c r="I106" s="16"/>
      <c r="J106"/>
    </row>
    <row r="107" spans="1:14" s="6" customFormat="1" ht="10.5" customHeight="1">
      <c r="A107" s="7"/>
      <c r="B107" s="7"/>
      <c r="C107" s="7"/>
      <c r="D107" s="17"/>
      <c r="E107" s="17"/>
      <c r="F107" s="16"/>
      <c r="G107"/>
      <c r="H107"/>
      <c r="I107"/>
      <c r="J107"/>
    </row>
    <row r="108" spans="1:14" s="6" customFormat="1" ht="10.5" customHeight="1">
      <c r="A108" s="42" t="s">
        <v>3</v>
      </c>
      <c r="B108" s="44" t="s">
        <v>243</v>
      </c>
      <c r="C108" s="42" t="s">
        <v>5</v>
      </c>
      <c r="D108" s="46" t="s">
        <v>6</v>
      </c>
      <c r="E108" s="47"/>
      <c r="F108" s="17"/>
      <c r="G108"/>
      <c r="H108"/>
      <c r="I108"/>
      <c r="J108" s="17"/>
    </row>
    <row r="109" spans="1:14" s="6" customFormat="1" ht="10.5" customHeight="1">
      <c r="A109" s="43"/>
      <c r="B109" s="45"/>
      <c r="C109" s="43"/>
      <c r="D109" s="48"/>
      <c r="E109" s="49"/>
      <c r="F109" s="9"/>
      <c r="G109" s="9"/>
      <c r="H109" s="9"/>
      <c r="I109" s="10" t="s">
        <v>7</v>
      </c>
      <c r="J109"/>
    </row>
    <row r="110" spans="1:14" ht="10.5" customHeight="1">
      <c r="A110" s="28" t="s">
        <v>8</v>
      </c>
      <c r="B110" s="29"/>
      <c r="C110" s="29"/>
      <c r="D110" s="29"/>
      <c r="E110" s="34" t="s">
        <v>9</v>
      </c>
      <c r="F110" s="35"/>
      <c r="G110" s="28" t="s">
        <v>10</v>
      </c>
      <c r="H110" s="28" t="s">
        <v>11</v>
      </c>
      <c r="I110" s="36" t="s">
        <v>12</v>
      </c>
      <c r="J110"/>
    </row>
    <row r="111" spans="1:14" ht="10.5" customHeight="1">
      <c r="A111" s="30"/>
      <c r="B111" s="31"/>
      <c r="C111" s="31"/>
      <c r="D111" s="31"/>
      <c r="E111" s="36" t="s">
        <v>13</v>
      </c>
      <c r="F111" s="36" t="s">
        <v>14</v>
      </c>
      <c r="G111" s="30"/>
      <c r="H111" s="30"/>
      <c r="I111" s="37"/>
      <c r="J111"/>
    </row>
    <row r="112" spans="1:14" s="6" customFormat="1" ht="10.5" customHeight="1">
      <c r="A112" s="32"/>
      <c r="B112" s="33"/>
      <c r="C112" s="33"/>
      <c r="D112" s="33"/>
      <c r="E112" s="38"/>
      <c r="F112" s="38"/>
      <c r="G112" s="32"/>
      <c r="H112" s="32"/>
      <c r="I112" s="38"/>
      <c r="J112">
        <f>MAX(J113:K665)</f>
        <v>28</v>
      </c>
    </row>
    <row r="113" spans="1:14" ht="10.5" customHeight="1">
      <c r="A113" s="18" t="s">
        <v>297</v>
      </c>
      <c r="B113" s="19"/>
      <c r="C113" s="19"/>
      <c r="D113" s="19"/>
      <c r="E113" s="22" t="s">
        <v>36</v>
      </c>
      <c r="F113" s="22" t="s">
        <v>388</v>
      </c>
      <c r="G113" s="12"/>
      <c r="H113" s="24" t="s">
        <v>296</v>
      </c>
      <c r="I113" s="26" t="s">
        <v>0</v>
      </c>
      <c r="J113"/>
      <c r="N113" s="11">
        <v>1</v>
      </c>
    </row>
    <row r="114" spans="1:14" ht="10.5" customHeight="1">
      <c r="A114" s="20"/>
      <c r="B114" s="21"/>
      <c r="C114" s="21"/>
      <c r="D114" s="21"/>
      <c r="E114" s="23"/>
      <c r="F114" s="23"/>
      <c r="G114" s="13">
        <v>36000000</v>
      </c>
      <c r="H114" s="25"/>
      <c r="I114" s="23"/>
      <c r="J114" s="6">
        <v>16</v>
      </c>
    </row>
    <row r="115" spans="1:14" ht="10.5" customHeight="1">
      <c r="A115" s="18" t="s">
        <v>389</v>
      </c>
      <c r="B115" s="19"/>
      <c r="C115" s="19"/>
      <c r="D115" s="19"/>
      <c r="E115" s="22"/>
      <c r="F115" s="22"/>
      <c r="G115" s="12"/>
      <c r="H115" s="24"/>
      <c r="I115" s="26"/>
      <c r="J115"/>
      <c r="N115" s="11">
        <v>2</v>
      </c>
    </row>
    <row r="116" spans="1:14" ht="10.5" customHeight="1">
      <c r="A116" s="20"/>
      <c r="B116" s="21"/>
      <c r="C116" s="21"/>
      <c r="D116" s="21"/>
      <c r="E116" s="23"/>
      <c r="F116" s="23"/>
      <c r="G116" s="13">
        <v>25000000</v>
      </c>
      <c r="H116" s="25"/>
      <c r="I116" s="23"/>
      <c r="J116" s="6" t="s">
        <v>0</v>
      </c>
    </row>
    <row r="117" spans="1:14" ht="10.5" customHeight="1">
      <c r="A117" s="18" t="s">
        <v>298</v>
      </c>
      <c r="B117" s="19"/>
      <c r="C117" s="19"/>
      <c r="D117" s="19"/>
      <c r="E117" s="22" t="s">
        <v>44</v>
      </c>
      <c r="F117" s="22" t="s">
        <v>390</v>
      </c>
      <c r="G117" s="12"/>
      <c r="H117" s="24" t="s">
        <v>281</v>
      </c>
      <c r="I117" s="26" t="s">
        <v>0</v>
      </c>
      <c r="J117"/>
      <c r="N117" s="11">
        <v>3</v>
      </c>
    </row>
    <row r="118" spans="1:14" ht="10.5" customHeight="1">
      <c r="A118" s="20"/>
      <c r="B118" s="21"/>
      <c r="C118" s="21"/>
      <c r="D118" s="21"/>
      <c r="E118" s="23"/>
      <c r="F118" s="23"/>
      <c r="G118" s="13">
        <v>25000000</v>
      </c>
      <c r="H118" s="25"/>
      <c r="I118" s="23"/>
      <c r="J118" s="6">
        <v>17</v>
      </c>
    </row>
    <row r="119" spans="1:14" ht="10.5" customHeight="1">
      <c r="A119" s="18" t="s">
        <v>391</v>
      </c>
      <c r="B119" s="19"/>
      <c r="C119" s="19"/>
      <c r="D119" s="19"/>
      <c r="E119" s="22"/>
      <c r="F119" s="22"/>
      <c r="G119" s="12"/>
      <c r="H119" s="24"/>
      <c r="I119" s="26"/>
      <c r="J119"/>
      <c r="N119" s="11">
        <v>4</v>
      </c>
    </row>
    <row r="120" spans="1:14" ht="10.5" customHeight="1">
      <c r="A120" s="20"/>
      <c r="B120" s="21"/>
      <c r="C120" s="21"/>
      <c r="D120" s="21"/>
      <c r="E120" s="23"/>
      <c r="F120" s="23"/>
      <c r="G120" s="13">
        <v>15000000</v>
      </c>
      <c r="H120" s="25"/>
      <c r="I120" s="23"/>
      <c r="J120" s="6" t="s">
        <v>0</v>
      </c>
    </row>
    <row r="121" spans="1:14" ht="10.5" customHeight="1">
      <c r="A121" s="18" t="s">
        <v>299</v>
      </c>
      <c r="B121" s="19"/>
      <c r="C121" s="19"/>
      <c r="D121" s="19"/>
      <c r="E121" s="22" t="s">
        <v>49</v>
      </c>
      <c r="F121" s="22" t="s">
        <v>123</v>
      </c>
      <c r="G121" s="12"/>
      <c r="H121" s="24" t="s">
        <v>284</v>
      </c>
      <c r="I121" s="26" t="s">
        <v>0</v>
      </c>
      <c r="J121"/>
      <c r="N121" s="11">
        <v>5</v>
      </c>
    </row>
    <row r="122" spans="1:14" ht="10.5" customHeight="1">
      <c r="A122" s="20"/>
      <c r="B122" s="21"/>
      <c r="C122" s="21"/>
      <c r="D122" s="21"/>
      <c r="E122" s="23"/>
      <c r="F122" s="23"/>
      <c r="G122" s="13">
        <v>15000000</v>
      </c>
      <c r="H122" s="25"/>
      <c r="I122" s="23"/>
      <c r="J122" s="6">
        <v>18</v>
      </c>
    </row>
    <row r="123" spans="1:14" ht="10.5" customHeight="1">
      <c r="A123" s="18" t="s">
        <v>392</v>
      </c>
      <c r="B123" s="19"/>
      <c r="C123" s="19"/>
      <c r="D123" s="19"/>
      <c r="E123" s="22"/>
      <c r="F123" s="22"/>
      <c r="G123" s="12"/>
      <c r="H123" s="24"/>
      <c r="I123" s="26"/>
      <c r="J123"/>
      <c r="N123" s="11">
        <v>6</v>
      </c>
    </row>
    <row r="124" spans="1:14" ht="10.5" customHeight="1">
      <c r="A124" s="20"/>
      <c r="B124" s="21"/>
      <c r="C124" s="21"/>
      <c r="D124" s="21"/>
      <c r="E124" s="23"/>
      <c r="F124" s="23"/>
      <c r="G124" s="13">
        <v>47000000</v>
      </c>
      <c r="H124" s="25"/>
      <c r="I124" s="23"/>
      <c r="J124" s="6" t="s">
        <v>0</v>
      </c>
    </row>
    <row r="125" spans="1:14" ht="10.5" customHeight="1">
      <c r="A125" s="18" t="s">
        <v>300</v>
      </c>
      <c r="B125" s="19"/>
      <c r="C125" s="19"/>
      <c r="D125" s="19"/>
      <c r="E125" s="22" t="s">
        <v>31</v>
      </c>
      <c r="F125" s="22" t="s">
        <v>374</v>
      </c>
      <c r="G125" s="12"/>
      <c r="H125" s="24" t="s">
        <v>281</v>
      </c>
      <c r="I125" s="26" t="s">
        <v>0</v>
      </c>
      <c r="J125"/>
      <c r="N125" s="11">
        <v>7</v>
      </c>
    </row>
    <row r="126" spans="1:14" ht="10.5" customHeight="1">
      <c r="A126" s="20"/>
      <c r="B126" s="21"/>
      <c r="C126" s="21"/>
      <c r="D126" s="21"/>
      <c r="E126" s="23"/>
      <c r="F126" s="23"/>
      <c r="G126" s="13">
        <v>15000000</v>
      </c>
      <c r="H126" s="25"/>
      <c r="I126" s="23"/>
      <c r="J126" s="6">
        <v>19</v>
      </c>
    </row>
    <row r="127" spans="1:14" ht="10.5" customHeight="1">
      <c r="A127" s="18" t="s">
        <v>301</v>
      </c>
      <c r="B127" s="19"/>
      <c r="C127" s="19"/>
      <c r="D127" s="19"/>
      <c r="E127" s="22" t="s">
        <v>33</v>
      </c>
      <c r="F127" s="22" t="s">
        <v>368</v>
      </c>
      <c r="G127" s="12"/>
      <c r="H127" s="24" t="s">
        <v>281</v>
      </c>
      <c r="I127" s="26" t="s">
        <v>0</v>
      </c>
      <c r="J127"/>
      <c r="N127" s="11">
        <v>8</v>
      </c>
    </row>
    <row r="128" spans="1:14" ht="10.5" customHeight="1">
      <c r="A128" s="20"/>
      <c r="B128" s="21"/>
      <c r="C128" s="21"/>
      <c r="D128" s="21"/>
      <c r="E128" s="23"/>
      <c r="F128" s="23"/>
      <c r="G128" s="13">
        <v>32000000</v>
      </c>
      <c r="H128" s="25"/>
      <c r="I128" s="23"/>
      <c r="J128" s="6">
        <v>20</v>
      </c>
    </row>
    <row r="129" spans="1:14" ht="10.5" customHeight="1">
      <c r="A129" s="18" t="s">
        <v>393</v>
      </c>
      <c r="B129" s="19"/>
      <c r="C129" s="19"/>
      <c r="D129" s="19"/>
      <c r="E129" s="22"/>
      <c r="F129" s="22"/>
      <c r="G129" s="12"/>
      <c r="H129" s="24"/>
      <c r="I129" s="26"/>
      <c r="J129"/>
      <c r="N129" s="11">
        <v>9</v>
      </c>
    </row>
    <row r="130" spans="1:14" ht="10.5" customHeight="1">
      <c r="A130" s="20"/>
      <c r="B130" s="21"/>
      <c r="C130" s="21"/>
      <c r="D130" s="21"/>
      <c r="E130" s="23"/>
      <c r="F130" s="23"/>
      <c r="G130" s="13">
        <v>18000000</v>
      </c>
      <c r="H130" s="25"/>
      <c r="I130" s="23"/>
      <c r="J130" s="6" t="s">
        <v>0</v>
      </c>
    </row>
    <row r="131" spans="1:14" ht="10.5" customHeight="1">
      <c r="A131" s="18" t="s">
        <v>302</v>
      </c>
      <c r="B131" s="19"/>
      <c r="C131" s="19"/>
      <c r="D131" s="19"/>
      <c r="E131" s="22" t="s">
        <v>44</v>
      </c>
      <c r="F131" s="22" t="s">
        <v>394</v>
      </c>
      <c r="G131" s="12"/>
      <c r="H131" s="24" t="s">
        <v>281</v>
      </c>
      <c r="I131" s="26" t="s">
        <v>0</v>
      </c>
      <c r="J131"/>
      <c r="N131" s="11">
        <v>10</v>
      </c>
    </row>
    <row r="132" spans="1:14" ht="10.5" customHeight="1">
      <c r="A132" s="20"/>
      <c r="B132" s="21"/>
      <c r="C132" s="21"/>
      <c r="D132" s="21"/>
      <c r="E132" s="23"/>
      <c r="F132" s="23"/>
      <c r="G132" s="13">
        <v>18000000</v>
      </c>
      <c r="H132" s="25"/>
      <c r="I132" s="23"/>
      <c r="J132" s="6">
        <v>21</v>
      </c>
    </row>
    <row r="133" spans="1:14" ht="10.5" customHeight="1">
      <c r="A133" s="18" t="s">
        <v>395</v>
      </c>
      <c r="B133" s="19"/>
      <c r="C133" s="19"/>
      <c r="D133" s="19"/>
      <c r="E133" s="22"/>
      <c r="F133" s="22"/>
      <c r="G133" s="12"/>
      <c r="H133" s="24"/>
      <c r="I133" s="26"/>
      <c r="J133"/>
      <c r="N133" s="11">
        <v>11</v>
      </c>
    </row>
    <row r="134" spans="1:14" ht="10.5" customHeight="1">
      <c r="A134" s="20"/>
      <c r="B134" s="21"/>
      <c r="C134" s="21"/>
      <c r="D134" s="21"/>
      <c r="E134" s="23"/>
      <c r="F134" s="23"/>
      <c r="G134" s="13">
        <v>104000000</v>
      </c>
      <c r="H134" s="25"/>
      <c r="I134" s="23"/>
      <c r="J134" s="6" t="s">
        <v>0</v>
      </c>
    </row>
    <row r="135" spans="1:14" ht="10.5" customHeight="1">
      <c r="A135" s="18" t="s">
        <v>303</v>
      </c>
      <c r="B135" s="19"/>
      <c r="C135" s="19"/>
      <c r="D135" s="19"/>
      <c r="E135" s="22" t="s">
        <v>39</v>
      </c>
      <c r="F135" s="22" t="s">
        <v>396</v>
      </c>
      <c r="G135" s="12"/>
      <c r="H135" s="24" t="s">
        <v>281</v>
      </c>
      <c r="I135" s="26" t="s">
        <v>0</v>
      </c>
      <c r="J135"/>
      <c r="N135" s="11">
        <v>12</v>
      </c>
    </row>
    <row r="136" spans="1:14" ht="10.5" customHeight="1">
      <c r="A136" s="20"/>
      <c r="B136" s="21"/>
      <c r="C136" s="21"/>
      <c r="D136" s="21"/>
      <c r="E136" s="23"/>
      <c r="F136" s="23"/>
      <c r="G136" s="13">
        <v>24000000</v>
      </c>
      <c r="H136" s="25"/>
      <c r="I136" s="23"/>
      <c r="J136" s="6">
        <v>22</v>
      </c>
    </row>
    <row r="137" spans="1:14" ht="10.5" customHeight="1">
      <c r="A137" s="18" t="s">
        <v>304</v>
      </c>
      <c r="B137" s="19"/>
      <c r="C137" s="19"/>
      <c r="D137" s="19"/>
      <c r="E137" s="22" t="s">
        <v>31</v>
      </c>
      <c r="F137" s="22" t="s">
        <v>397</v>
      </c>
      <c r="G137" s="12"/>
      <c r="H137" s="24" t="s">
        <v>284</v>
      </c>
      <c r="I137" s="26" t="s">
        <v>0</v>
      </c>
      <c r="J137"/>
      <c r="N137" s="11">
        <v>13</v>
      </c>
    </row>
    <row r="138" spans="1:14" ht="10.5" customHeight="1">
      <c r="A138" s="20"/>
      <c r="B138" s="21"/>
      <c r="C138" s="21"/>
      <c r="D138" s="21"/>
      <c r="E138" s="23"/>
      <c r="F138" s="23"/>
      <c r="G138" s="13">
        <v>20000000</v>
      </c>
      <c r="H138" s="25"/>
      <c r="I138" s="23"/>
      <c r="J138" s="6">
        <v>23</v>
      </c>
    </row>
    <row r="139" spans="1:14" ht="10.5" customHeight="1">
      <c r="A139" s="18" t="s">
        <v>305</v>
      </c>
      <c r="B139" s="19"/>
      <c r="C139" s="19"/>
      <c r="D139" s="19"/>
      <c r="E139" s="22" t="s">
        <v>44</v>
      </c>
      <c r="F139" s="22" t="s">
        <v>394</v>
      </c>
      <c r="G139" s="12"/>
      <c r="H139" s="24" t="s">
        <v>281</v>
      </c>
      <c r="I139" s="26" t="s">
        <v>0</v>
      </c>
      <c r="J139"/>
      <c r="N139" s="11">
        <v>14</v>
      </c>
    </row>
    <row r="140" spans="1:14" ht="10.5" customHeight="1">
      <c r="A140" s="20"/>
      <c r="B140" s="21"/>
      <c r="C140" s="21"/>
      <c r="D140" s="21"/>
      <c r="E140" s="23"/>
      <c r="F140" s="23"/>
      <c r="G140" s="13">
        <v>30000000</v>
      </c>
      <c r="H140" s="25"/>
      <c r="I140" s="23"/>
      <c r="J140" s="6">
        <v>24</v>
      </c>
    </row>
    <row r="141" spans="1:14" ht="10.5" customHeight="1">
      <c r="A141" s="18" t="s">
        <v>306</v>
      </c>
      <c r="B141" s="19"/>
      <c r="C141" s="19"/>
      <c r="D141" s="19"/>
      <c r="E141" s="22" t="s">
        <v>31</v>
      </c>
      <c r="F141" s="22" t="s">
        <v>382</v>
      </c>
      <c r="G141" s="12"/>
      <c r="H141" s="24" t="s">
        <v>281</v>
      </c>
      <c r="I141" s="26" t="s">
        <v>0</v>
      </c>
      <c r="J141"/>
      <c r="N141" s="11">
        <v>15</v>
      </c>
    </row>
    <row r="142" spans="1:14" ht="10.5" customHeight="1">
      <c r="A142" s="20"/>
      <c r="B142" s="21"/>
      <c r="C142" s="21"/>
      <c r="D142" s="21"/>
      <c r="E142" s="23"/>
      <c r="F142" s="23"/>
      <c r="G142" s="13">
        <v>30000000</v>
      </c>
      <c r="H142" s="25"/>
      <c r="I142" s="23"/>
      <c r="J142" s="6">
        <v>25</v>
      </c>
    </row>
    <row r="143" spans="1:14" ht="10.5" customHeight="1">
      <c r="A143" s="18" t="s">
        <v>398</v>
      </c>
      <c r="B143" s="19"/>
      <c r="C143" s="19"/>
      <c r="D143" s="19"/>
      <c r="E143" s="22"/>
      <c r="F143" s="22"/>
      <c r="G143" s="12"/>
      <c r="H143" s="24"/>
      <c r="I143" s="26"/>
      <c r="J143"/>
      <c r="N143" s="11">
        <v>16</v>
      </c>
    </row>
    <row r="144" spans="1:14" ht="10.5" customHeight="1">
      <c r="A144" s="20"/>
      <c r="B144" s="21"/>
      <c r="C144" s="21"/>
      <c r="D144" s="21"/>
      <c r="E144" s="23"/>
      <c r="F144" s="23"/>
      <c r="G144" s="13">
        <v>29000000</v>
      </c>
      <c r="H144" s="25"/>
      <c r="I144" s="23"/>
      <c r="J144" s="6" t="s">
        <v>0</v>
      </c>
    </row>
    <row r="145" spans="1:14" ht="10.5" customHeight="1">
      <c r="A145" s="18" t="s">
        <v>307</v>
      </c>
      <c r="B145" s="19"/>
      <c r="C145" s="19"/>
      <c r="D145" s="19"/>
      <c r="E145" s="22" t="s">
        <v>39</v>
      </c>
      <c r="F145" s="22" t="s">
        <v>42</v>
      </c>
      <c r="G145" s="12"/>
      <c r="H145" s="24" t="s">
        <v>281</v>
      </c>
      <c r="I145" s="26" t="s">
        <v>0</v>
      </c>
      <c r="J145"/>
      <c r="N145" s="11">
        <v>17</v>
      </c>
    </row>
    <row r="146" spans="1:14" ht="10.5" customHeight="1">
      <c r="A146" s="20"/>
      <c r="B146" s="21"/>
      <c r="C146" s="21"/>
      <c r="D146" s="21"/>
      <c r="E146" s="23"/>
      <c r="F146" s="23"/>
      <c r="G146" s="13">
        <v>27000000</v>
      </c>
      <c r="H146" s="25"/>
      <c r="I146" s="23"/>
      <c r="J146" s="6">
        <v>26</v>
      </c>
    </row>
    <row r="147" spans="1:14" ht="10.5" customHeight="1">
      <c r="A147" s="18" t="s">
        <v>305</v>
      </c>
      <c r="B147" s="19"/>
      <c r="C147" s="19"/>
      <c r="D147" s="19"/>
      <c r="E147" s="22" t="s">
        <v>44</v>
      </c>
      <c r="F147" s="22" t="s">
        <v>394</v>
      </c>
      <c r="G147" s="12"/>
      <c r="H147" s="24" t="s">
        <v>296</v>
      </c>
      <c r="I147" s="26" t="s">
        <v>0</v>
      </c>
      <c r="J147"/>
      <c r="N147" s="11">
        <v>18</v>
      </c>
    </row>
    <row r="148" spans="1:14" ht="10.5" customHeight="1">
      <c r="A148" s="20"/>
      <c r="B148" s="21"/>
      <c r="C148" s="21"/>
      <c r="D148" s="21"/>
      <c r="E148" s="23"/>
      <c r="F148" s="23"/>
      <c r="G148" s="13">
        <v>2000000</v>
      </c>
      <c r="H148" s="25"/>
      <c r="I148" s="23"/>
      <c r="J148" s="6">
        <v>27</v>
      </c>
    </row>
    <row r="149" spans="1:14" ht="10.5" customHeight="1">
      <c r="A149" s="18" t="s">
        <v>399</v>
      </c>
      <c r="B149" s="19"/>
      <c r="C149" s="19"/>
      <c r="D149" s="19"/>
      <c r="E149" s="22"/>
      <c r="F149" s="22"/>
      <c r="G149" s="12"/>
      <c r="H149" s="24"/>
      <c r="I149" s="26"/>
      <c r="J149"/>
      <c r="N149" s="11">
        <v>19</v>
      </c>
    </row>
    <row r="150" spans="1:14" ht="10.5" customHeight="1">
      <c r="A150" s="20"/>
      <c r="B150" s="21"/>
      <c r="C150" s="21"/>
      <c r="D150" s="21"/>
      <c r="E150" s="23"/>
      <c r="F150" s="23"/>
      <c r="G150" s="13">
        <v>40000000</v>
      </c>
      <c r="H150" s="25"/>
      <c r="I150" s="23"/>
      <c r="J150" s="6" t="s">
        <v>0</v>
      </c>
    </row>
    <row r="151" spans="1:14" ht="10.5" customHeight="1">
      <c r="A151" s="18" t="s">
        <v>308</v>
      </c>
      <c r="B151" s="19"/>
      <c r="C151" s="19"/>
      <c r="D151" s="19"/>
      <c r="E151" s="22" t="s">
        <v>31</v>
      </c>
      <c r="F151" s="22" t="s">
        <v>400</v>
      </c>
      <c r="G151" s="12"/>
      <c r="H151" s="24" t="s">
        <v>281</v>
      </c>
      <c r="I151" s="26" t="s">
        <v>0</v>
      </c>
      <c r="J151"/>
      <c r="N151" s="11">
        <v>20</v>
      </c>
    </row>
    <row r="152" spans="1:14" ht="10.5" customHeight="1">
      <c r="A152" s="20"/>
      <c r="B152" s="21"/>
      <c r="C152" s="21"/>
      <c r="D152" s="21"/>
      <c r="E152" s="23"/>
      <c r="F152" s="23"/>
      <c r="G152" s="13">
        <v>40000000</v>
      </c>
      <c r="H152" s="25"/>
      <c r="I152" s="23"/>
      <c r="J152" s="6">
        <v>28</v>
      </c>
    </row>
    <row r="153" spans="1:14" ht="10.5" customHeight="1">
      <c r="A153" s="18" t="s">
        <v>22</v>
      </c>
      <c r="B153" s="19"/>
      <c r="C153" s="19"/>
      <c r="D153" s="19"/>
      <c r="E153" s="22"/>
      <c r="F153" s="22"/>
      <c r="G153" s="12"/>
      <c r="H153" s="24"/>
      <c r="I153" s="26"/>
      <c r="J153"/>
      <c r="N153" s="11">
        <v>21</v>
      </c>
    </row>
    <row r="154" spans="1:14" ht="10.5" customHeight="1">
      <c r="A154" s="20"/>
      <c r="B154" s="21"/>
      <c r="C154" s="21"/>
      <c r="D154" s="21"/>
      <c r="E154" s="23"/>
      <c r="F154" s="23"/>
      <c r="G154" s="13">
        <v>33290000</v>
      </c>
      <c r="H154" s="25"/>
      <c r="I154" s="23"/>
      <c r="J154" s="6" t="s">
        <v>0</v>
      </c>
    </row>
    <row r="155" spans="1:14" ht="10.5" customHeight="1">
      <c r="A155" s="18" t="s">
        <v>81</v>
      </c>
      <c r="B155" s="19"/>
      <c r="C155" s="19"/>
      <c r="D155" s="19"/>
      <c r="E155" s="22" t="s">
        <v>0</v>
      </c>
      <c r="F155" s="22" t="s">
        <v>19</v>
      </c>
      <c r="G155" s="12"/>
      <c r="H155" s="24" t="s">
        <v>0</v>
      </c>
      <c r="I155" s="26" t="s">
        <v>0</v>
      </c>
      <c r="J155"/>
      <c r="N155" s="11">
        <v>22</v>
      </c>
    </row>
    <row r="156" spans="1:14" ht="10.5" customHeight="1">
      <c r="A156" s="20"/>
      <c r="B156" s="21"/>
      <c r="C156" s="21"/>
      <c r="D156" s="21"/>
      <c r="E156" s="23"/>
      <c r="F156" s="23"/>
      <c r="G156" s="13">
        <v>33290000</v>
      </c>
      <c r="H156" s="25"/>
      <c r="I156" s="23"/>
      <c r="J156" s="6"/>
    </row>
    <row r="157" spans="1:14" s="6" customFormat="1" ht="10.5" customHeight="1">
      <c r="A157" s="1" t="s">
        <v>0</v>
      </c>
      <c r="B157" s="1"/>
      <c r="C157" s="2"/>
      <c r="D157" s="39" t="s">
        <v>1</v>
      </c>
      <c r="E157" s="39"/>
      <c r="F157" s="40" t="s">
        <v>2</v>
      </c>
      <c r="G157" s="41"/>
      <c r="H157" s="3"/>
      <c r="I157" s="16"/>
      <c r="J157" s="5"/>
    </row>
    <row r="158" spans="1:14" s="6" customFormat="1" ht="10.5" customHeight="1">
      <c r="A158" s="7"/>
      <c r="B158" s="7"/>
      <c r="C158" s="7"/>
      <c r="D158" s="39"/>
      <c r="E158" s="39"/>
      <c r="F158" s="41"/>
      <c r="G158" s="41"/>
      <c r="H158" s="3"/>
      <c r="I158" s="16"/>
      <c r="J158"/>
    </row>
    <row r="159" spans="1:14" s="6" customFormat="1" ht="10.5" customHeight="1">
      <c r="A159" s="7"/>
      <c r="B159" s="7"/>
      <c r="C159" s="7"/>
      <c r="D159" s="17"/>
      <c r="E159" s="17"/>
      <c r="F159" s="16"/>
      <c r="G159"/>
      <c r="H159"/>
      <c r="I159"/>
      <c r="J159"/>
    </row>
    <row r="160" spans="1:14" s="6" customFormat="1" ht="10.5" customHeight="1">
      <c r="A160" s="42" t="s">
        <v>3</v>
      </c>
      <c r="B160" s="44" t="s">
        <v>243</v>
      </c>
      <c r="C160" s="42" t="s">
        <v>5</v>
      </c>
      <c r="D160" s="46" t="s">
        <v>6</v>
      </c>
      <c r="E160" s="47"/>
      <c r="F160" s="17"/>
      <c r="G160"/>
      <c r="H160"/>
      <c r="I160"/>
      <c r="J160" s="17"/>
    </row>
    <row r="161" spans="1:14" s="6" customFormat="1" ht="10.5" customHeight="1">
      <c r="A161" s="43"/>
      <c r="B161" s="45"/>
      <c r="C161" s="43"/>
      <c r="D161" s="48"/>
      <c r="E161" s="49"/>
      <c r="F161" s="9"/>
      <c r="G161" s="9"/>
      <c r="H161" s="9"/>
      <c r="I161" s="10" t="s">
        <v>7</v>
      </c>
      <c r="J161"/>
    </row>
    <row r="162" spans="1:14" ht="10.5" customHeight="1">
      <c r="A162" s="28" t="s">
        <v>8</v>
      </c>
      <c r="B162" s="29"/>
      <c r="C162" s="29"/>
      <c r="D162" s="29"/>
      <c r="E162" s="34" t="s">
        <v>9</v>
      </c>
      <c r="F162" s="35"/>
      <c r="G162" s="28" t="s">
        <v>10</v>
      </c>
      <c r="H162" s="28" t="s">
        <v>11</v>
      </c>
      <c r="I162" s="36" t="s">
        <v>12</v>
      </c>
      <c r="J162"/>
    </row>
    <row r="163" spans="1:14" ht="10.5" customHeight="1">
      <c r="A163" s="30"/>
      <c r="B163" s="31"/>
      <c r="C163" s="31"/>
      <c r="D163" s="31"/>
      <c r="E163" s="36" t="s">
        <v>13</v>
      </c>
      <c r="F163" s="36" t="s">
        <v>14</v>
      </c>
      <c r="G163" s="30"/>
      <c r="H163" s="30"/>
      <c r="I163" s="37"/>
      <c r="J163"/>
    </row>
    <row r="164" spans="1:14" s="6" customFormat="1" ht="10.5" customHeight="1">
      <c r="A164" s="32"/>
      <c r="B164" s="33"/>
      <c r="C164" s="33"/>
      <c r="D164" s="33"/>
      <c r="E164" s="38"/>
      <c r="F164" s="38"/>
      <c r="G164" s="32"/>
      <c r="H164" s="32"/>
      <c r="I164" s="38"/>
      <c r="J164">
        <f>MAX(J165:K717)</f>
        <v>6</v>
      </c>
    </row>
    <row r="165" spans="1:14" ht="10.5" customHeight="1">
      <c r="A165" s="18" t="s">
        <v>309</v>
      </c>
      <c r="B165" s="19"/>
      <c r="C165" s="19"/>
      <c r="D165" s="19"/>
      <c r="E165" s="22"/>
      <c r="F165" s="22"/>
      <c r="G165" s="12"/>
      <c r="H165" s="24"/>
      <c r="I165" s="26"/>
      <c r="J165"/>
      <c r="N165" s="11">
        <v>1</v>
      </c>
    </row>
    <row r="166" spans="1:14" ht="10.5" customHeight="1">
      <c r="A166" s="20"/>
      <c r="B166" s="21"/>
      <c r="C166" s="21"/>
      <c r="D166" s="21"/>
      <c r="E166" s="23"/>
      <c r="F166" s="23"/>
      <c r="G166" s="13">
        <f>G168+G186</f>
        <v>149100000</v>
      </c>
      <c r="H166" s="25"/>
      <c r="I166" s="23"/>
      <c r="J166" s="6" t="s">
        <v>0</v>
      </c>
    </row>
    <row r="167" spans="1:14" ht="10.5" customHeight="1">
      <c r="A167" s="18" t="s">
        <v>310</v>
      </c>
      <c r="B167" s="19"/>
      <c r="C167" s="19"/>
      <c r="D167" s="19"/>
      <c r="E167" s="22"/>
      <c r="F167" s="22"/>
      <c r="G167" s="12"/>
      <c r="H167" s="24"/>
      <c r="I167" s="26"/>
      <c r="J167"/>
      <c r="N167" s="11">
        <v>2</v>
      </c>
    </row>
    <row r="168" spans="1:14" ht="10.5" customHeight="1">
      <c r="A168" s="20"/>
      <c r="B168" s="21"/>
      <c r="C168" s="21"/>
      <c r="D168" s="21"/>
      <c r="E168" s="23"/>
      <c r="F168" s="23"/>
      <c r="G168" s="13">
        <f>G170+G180</f>
        <v>142000000</v>
      </c>
      <c r="H168" s="25"/>
      <c r="I168" s="23"/>
      <c r="J168" s="6" t="s">
        <v>0</v>
      </c>
    </row>
    <row r="169" spans="1:14" ht="10.5" customHeight="1">
      <c r="A169" s="18" t="s">
        <v>401</v>
      </c>
      <c r="B169" s="19"/>
      <c r="C169" s="19"/>
      <c r="D169" s="19"/>
      <c r="E169" s="22"/>
      <c r="F169" s="22"/>
      <c r="G169" s="12"/>
      <c r="H169" s="24"/>
      <c r="I169" s="26"/>
      <c r="J169"/>
      <c r="N169" s="11">
        <v>3</v>
      </c>
    </row>
    <row r="170" spans="1:14" ht="10.5" customHeight="1">
      <c r="A170" s="20"/>
      <c r="B170" s="21"/>
      <c r="C170" s="21"/>
      <c r="D170" s="21"/>
      <c r="E170" s="23"/>
      <c r="F170" s="23"/>
      <c r="G170" s="13">
        <f>G172+G174+G176+G178</f>
        <v>116000000</v>
      </c>
      <c r="H170" s="25"/>
      <c r="I170" s="23"/>
      <c r="J170" s="6" t="s">
        <v>0</v>
      </c>
    </row>
    <row r="171" spans="1:14" ht="10.5" customHeight="1">
      <c r="A171" s="18" t="s">
        <v>311</v>
      </c>
      <c r="B171" s="19"/>
      <c r="C171" s="19"/>
      <c r="D171" s="19"/>
      <c r="E171" s="22" t="s">
        <v>33</v>
      </c>
      <c r="F171" s="22" t="s">
        <v>402</v>
      </c>
      <c r="G171" s="12"/>
      <c r="H171" s="24" t="s">
        <v>312</v>
      </c>
      <c r="I171" s="26" t="s">
        <v>0</v>
      </c>
      <c r="J171"/>
      <c r="N171" s="11">
        <v>4</v>
      </c>
    </row>
    <row r="172" spans="1:14" ht="10.5" customHeight="1">
      <c r="A172" s="20"/>
      <c r="B172" s="21"/>
      <c r="C172" s="21"/>
      <c r="D172" s="21"/>
      <c r="E172" s="23"/>
      <c r="F172" s="23"/>
      <c r="G172" s="13">
        <v>30000000</v>
      </c>
      <c r="H172" s="25"/>
      <c r="I172" s="23"/>
      <c r="J172" s="6">
        <v>1</v>
      </c>
    </row>
    <row r="173" spans="1:14" ht="10.5" customHeight="1">
      <c r="A173" s="18" t="s">
        <v>313</v>
      </c>
      <c r="B173" s="19"/>
      <c r="C173" s="19"/>
      <c r="D173" s="19"/>
      <c r="E173" s="22" t="s">
        <v>31</v>
      </c>
      <c r="F173" s="22" t="s">
        <v>32</v>
      </c>
      <c r="G173" s="12"/>
      <c r="H173" s="24" t="s">
        <v>314</v>
      </c>
      <c r="I173" s="26" t="s">
        <v>0</v>
      </c>
      <c r="J173"/>
      <c r="N173" s="11">
        <v>5</v>
      </c>
    </row>
    <row r="174" spans="1:14" ht="10.5" customHeight="1">
      <c r="A174" s="20"/>
      <c r="B174" s="21"/>
      <c r="C174" s="21"/>
      <c r="D174" s="21"/>
      <c r="E174" s="23"/>
      <c r="F174" s="23"/>
      <c r="G174" s="13">
        <v>21000000</v>
      </c>
      <c r="H174" s="25"/>
      <c r="I174" s="23"/>
      <c r="J174" s="6">
        <v>2</v>
      </c>
    </row>
    <row r="175" spans="1:14" ht="10.5" customHeight="1">
      <c r="A175" s="18" t="s">
        <v>315</v>
      </c>
      <c r="B175" s="19"/>
      <c r="C175" s="19"/>
      <c r="D175" s="19"/>
      <c r="E175" s="22" t="s">
        <v>33</v>
      </c>
      <c r="F175" s="22" t="s">
        <v>403</v>
      </c>
      <c r="G175" s="12"/>
      <c r="H175" s="24" t="s">
        <v>316</v>
      </c>
      <c r="I175" s="26" t="s">
        <v>0</v>
      </c>
      <c r="J175"/>
      <c r="N175" s="11">
        <v>6</v>
      </c>
    </row>
    <row r="176" spans="1:14" ht="10.5" customHeight="1">
      <c r="A176" s="20"/>
      <c r="B176" s="21"/>
      <c r="C176" s="21"/>
      <c r="D176" s="21"/>
      <c r="E176" s="23"/>
      <c r="F176" s="23"/>
      <c r="G176" s="13">
        <v>35000000</v>
      </c>
      <c r="H176" s="25"/>
      <c r="I176" s="23"/>
      <c r="J176" s="6">
        <v>3</v>
      </c>
    </row>
    <row r="177" spans="1:15" ht="10.5" customHeight="1">
      <c r="A177" s="18" t="s">
        <v>317</v>
      </c>
      <c r="B177" s="19"/>
      <c r="C177" s="19"/>
      <c r="D177" s="19"/>
      <c r="E177" s="22" t="s">
        <v>33</v>
      </c>
      <c r="F177" s="22" t="s">
        <v>404</v>
      </c>
      <c r="G177" s="12"/>
      <c r="H177" s="24" t="s">
        <v>316</v>
      </c>
      <c r="I177" s="26" t="s">
        <v>0</v>
      </c>
      <c r="J177"/>
      <c r="N177" s="11">
        <v>7</v>
      </c>
    </row>
    <row r="178" spans="1:15" ht="10.5" customHeight="1">
      <c r="A178" s="20"/>
      <c r="B178" s="21"/>
      <c r="C178" s="21"/>
      <c r="D178" s="21"/>
      <c r="E178" s="23"/>
      <c r="F178" s="23"/>
      <c r="G178" s="13">
        <v>30000000</v>
      </c>
      <c r="H178" s="25"/>
      <c r="I178" s="23"/>
      <c r="J178" s="6">
        <v>4</v>
      </c>
    </row>
    <row r="179" spans="1:15" ht="10.5" customHeight="1">
      <c r="A179" s="18" t="s">
        <v>405</v>
      </c>
      <c r="B179" s="19"/>
      <c r="C179" s="19"/>
      <c r="D179" s="19"/>
      <c r="E179" s="22"/>
      <c r="F179" s="22"/>
      <c r="G179" s="12"/>
      <c r="H179" s="24"/>
      <c r="I179" s="26"/>
      <c r="J179"/>
      <c r="N179" s="11">
        <v>8</v>
      </c>
    </row>
    <row r="180" spans="1:15" ht="10.5" customHeight="1">
      <c r="A180" s="20"/>
      <c r="B180" s="21"/>
      <c r="C180" s="21"/>
      <c r="D180" s="21"/>
      <c r="E180" s="23"/>
      <c r="F180" s="23"/>
      <c r="G180" s="13">
        <v>26000000</v>
      </c>
      <c r="H180" s="25"/>
      <c r="I180" s="23"/>
      <c r="J180" s="6" t="s">
        <v>0</v>
      </c>
    </row>
    <row r="181" spans="1:15" ht="10.5" customHeight="1">
      <c r="A181" s="18" t="s">
        <v>318</v>
      </c>
      <c r="B181" s="19"/>
      <c r="C181" s="19"/>
      <c r="D181" s="19"/>
      <c r="E181" s="22" t="s">
        <v>31</v>
      </c>
      <c r="F181" s="22" t="s">
        <v>406</v>
      </c>
      <c r="G181" s="12"/>
      <c r="H181" s="24" t="s">
        <v>319</v>
      </c>
      <c r="I181" s="26" t="s">
        <v>0</v>
      </c>
      <c r="J181"/>
      <c r="N181" s="11">
        <v>9</v>
      </c>
    </row>
    <row r="182" spans="1:15" ht="10.5" customHeight="1">
      <c r="A182" s="20"/>
      <c r="B182" s="21"/>
      <c r="C182" s="21"/>
      <c r="D182" s="21"/>
      <c r="E182" s="23"/>
      <c r="F182" s="23"/>
      <c r="G182" s="13">
        <v>21000000</v>
      </c>
      <c r="H182" s="25"/>
      <c r="I182" s="23"/>
      <c r="J182" s="6">
        <v>5</v>
      </c>
    </row>
    <row r="183" spans="1:15" ht="10.5" customHeight="1">
      <c r="A183" s="18" t="s">
        <v>320</v>
      </c>
      <c r="B183" s="19"/>
      <c r="C183" s="19"/>
      <c r="D183" s="19"/>
      <c r="E183" s="22" t="s">
        <v>31</v>
      </c>
      <c r="F183" s="22" t="s">
        <v>407</v>
      </c>
      <c r="G183" s="12"/>
      <c r="H183" s="24" t="s">
        <v>321</v>
      </c>
      <c r="I183" s="26" t="s">
        <v>0</v>
      </c>
      <c r="J183"/>
      <c r="N183" s="11">
        <v>10</v>
      </c>
    </row>
    <row r="184" spans="1:15" ht="10.5" customHeight="1">
      <c r="A184" s="20"/>
      <c r="B184" s="21"/>
      <c r="C184" s="21"/>
      <c r="D184" s="21"/>
      <c r="E184" s="23"/>
      <c r="F184" s="23"/>
      <c r="G184" s="13">
        <v>5000000</v>
      </c>
      <c r="H184" s="25"/>
      <c r="I184" s="23"/>
      <c r="J184" s="6">
        <v>6</v>
      </c>
    </row>
    <row r="185" spans="1:15" ht="10.5" customHeight="1">
      <c r="A185" s="18" t="s">
        <v>268</v>
      </c>
      <c r="B185" s="19"/>
      <c r="C185" s="19"/>
      <c r="D185" s="19"/>
      <c r="E185" s="22"/>
      <c r="F185" s="22"/>
      <c r="G185" s="12"/>
      <c r="H185" s="24"/>
      <c r="I185" s="26" t="s">
        <v>0</v>
      </c>
      <c r="J185"/>
      <c r="N185" s="11">
        <v>11</v>
      </c>
    </row>
    <row r="186" spans="1:15" ht="10.5" customHeight="1">
      <c r="A186" s="20"/>
      <c r="B186" s="21"/>
      <c r="C186" s="21"/>
      <c r="D186" s="21"/>
      <c r="E186" s="23"/>
      <c r="F186" s="23"/>
      <c r="G186" s="13">
        <v>7100000</v>
      </c>
      <c r="H186" s="25"/>
      <c r="I186" s="23"/>
      <c r="J186" s="6" t="s">
        <v>0</v>
      </c>
    </row>
    <row r="187" spans="1:15" ht="10.5" customHeight="1">
      <c r="A187" s="18" t="s">
        <v>81</v>
      </c>
      <c r="B187" s="19"/>
      <c r="C187" s="19"/>
      <c r="D187" s="19"/>
      <c r="E187" s="22"/>
      <c r="F187" s="22" t="s">
        <v>278</v>
      </c>
      <c r="G187" s="12"/>
      <c r="H187" s="24"/>
      <c r="I187" s="26" t="s">
        <v>0</v>
      </c>
      <c r="J187"/>
      <c r="N187" s="11">
        <v>12</v>
      </c>
    </row>
    <row r="188" spans="1:15" ht="10.5" customHeight="1">
      <c r="A188" s="20"/>
      <c r="B188" s="21"/>
      <c r="C188" s="21"/>
      <c r="D188" s="21"/>
      <c r="E188" s="23"/>
      <c r="F188" s="23"/>
      <c r="G188" s="13">
        <v>7100000</v>
      </c>
      <c r="H188" s="25"/>
      <c r="I188" s="23"/>
      <c r="J188" s="6" t="s">
        <v>0</v>
      </c>
    </row>
    <row r="189" spans="1:15" ht="10.5" customHeight="1">
      <c r="A189" s="18"/>
      <c r="B189" s="19"/>
      <c r="C189" s="19"/>
      <c r="D189" s="19"/>
      <c r="E189" s="22"/>
      <c r="F189" s="22"/>
      <c r="G189" s="12"/>
      <c r="H189" s="24"/>
      <c r="I189" s="26"/>
      <c r="N189" s="11">
        <v>13</v>
      </c>
      <c r="O189" s="11">
        <v>1</v>
      </c>
    </row>
    <row r="190" spans="1:15" ht="10.5" customHeight="1">
      <c r="A190" s="20"/>
      <c r="B190" s="21"/>
      <c r="C190" s="21"/>
      <c r="D190" s="21"/>
      <c r="E190" s="23"/>
      <c r="F190" s="23"/>
      <c r="G190" s="13"/>
      <c r="H190" s="25"/>
      <c r="I190" s="23"/>
    </row>
    <row r="191" spans="1:15" ht="10.5" customHeight="1">
      <c r="A191" s="18"/>
      <c r="B191" s="19"/>
      <c r="C191" s="19"/>
      <c r="D191" s="19"/>
      <c r="E191" s="22"/>
      <c r="F191" s="22"/>
      <c r="G191" s="12"/>
      <c r="H191" s="24"/>
      <c r="I191" s="26"/>
      <c r="N191" s="11">
        <v>14</v>
      </c>
      <c r="O191" s="11">
        <v>2</v>
      </c>
    </row>
    <row r="192" spans="1:15" ht="10.5" customHeight="1">
      <c r="A192" s="20"/>
      <c r="B192" s="21"/>
      <c r="C192" s="21"/>
      <c r="D192" s="21"/>
      <c r="E192" s="23"/>
      <c r="F192" s="23"/>
      <c r="G192" s="13"/>
      <c r="H192" s="25"/>
      <c r="I192" s="23"/>
    </row>
    <row r="193" spans="1:15" ht="10.5" customHeight="1">
      <c r="A193" s="18"/>
      <c r="B193" s="19"/>
      <c r="C193" s="19"/>
      <c r="D193" s="19"/>
      <c r="E193" s="22"/>
      <c r="F193" s="22"/>
      <c r="G193" s="12"/>
      <c r="H193" s="24"/>
      <c r="I193" s="26"/>
      <c r="N193" s="11">
        <v>15</v>
      </c>
      <c r="O193" s="11">
        <v>3</v>
      </c>
    </row>
    <row r="194" spans="1:15" ht="10.5" customHeight="1">
      <c r="A194" s="20"/>
      <c r="B194" s="21"/>
      <c r="C194" s="21"/>
      <c r="D194" s="21"/>
      <c r="E194" s="23"/>
      <c r="F194" s="23"/>
      <c r="G194" s="13"/>
      <c r="H194" s="25"/>
      <c r="I194" s="23"/>
    </row>
    <row r="195" spans="1:15" ht="10.5" customHeight="1">
      <c r="A195" s="18"/>
      <c r="B195" s="19"/>
      <c r="C195" s="19"/>
      <c r="D195" s="19"/>
      <c r="E195" s="22"/>
      <c r="F195" s="22"/>
      <c r="G195" s="12"/>
      <c r="H195" s="24"/>
      <c r="I195" s="26"/>
      <c r="N195" s="11">
        <v>16</v>
      </c>
      <c r="O195" s="11">
        <v>4</v>
      </c>
    </row>
    <row r="196" spans="1:15" ht="10.5" customHeight="1">
      <c r="A196" s="20"/>
      <c r="B196" s="21"/>
      <c r="C196" s="21"/>
      <c r="D196" s="21"/>
      <c r="E196" s="23"/>
      <c r="F196" s="23"/>
      <c r="G196" s="13"/>
      <c r="H196" s="25"/>
      <c r="I196" s="23"/>
    </row>
    <row r="197" spans="1:15" ht="10.5" customHeight="1">
      <c r="A197" s="18"/>
      <c r="B197" s="19"/>
      <c r="C197" s="19"/>
      <c r="D197" s="19"/>
      <c r="E197" s="22"/>
      <c r="F197" s="22"/>
      <c r="G197" s="12"/>
      <c r="H197" s="24"/>
      <c r="I197" s="26"/>
      <c r="N197" s="11">
        <v>17</v>
      </c>
      <c r="O197" s="11">
        <v>5</v>
      </c>
    </row>
    <row r="198" spans="1:15" ht="10.5" customHeight="1">
      <c r="A198" s="20"/>
      <c r="B198" s="21"/>
      <c r="C198" s="21"/>
      <c r="D198" s="21"/>
      <c r="E198" s="23"/>
      <c r="F198" s="23"/>
      <c r="G198" s="13"/>
      <c r="H198" s="25"/>
      <c r="I198" s="23"/>
    </row>
    <row r="199" spans="1:15" ht="10.5" customHeight="1">
      <c r="A199" s="18"/>
      <c r="B199" s="19"/>
      <c r="C199" s="19"/>
      <c r="D199" s="19"/>
      <c r="E199" s="22"/>
      <c r="F199" s="22"/>
      <c r="G199" s="12"/>
      <c r="H199" s="24"/>
      <c r="I199" s="26"/>
      <c r="N199" s="11">
        <v>18</v>
      </c>
      <c r="O199" s="11">
        <v>6</v>
      </c>
    </row>
    <row r="200" spans="1:15" ht="10.5" customHeight="1">
      <c r="A200" s="20"/>
      <c r="B200" s="21"/>
      <c r="C200" s="21"/>
      <c r="D200" s="21"/>
      <c r="E200" s="23"/>
      <c r="F200" s="23"/>
      <c r="G200" s="13"/>
      <c r="H200" s="25"/>
      <c r="I200" s="23"/>
    </row>
    <row r="201" spans="1:15" ht="10.5" customHeight="1">
      <c r="A201" s="18"/>
      <c r="B201" s="19"/>
      <c r="C201" s="19"/>
      <c r="D201" s="19"/>
      <c r="E201" s="22"/>
      <c r="F201" s="22"/>
      <c r="G201" s="12"/>
      <c r="H201" s="24"/>
      <c r="I201" s="26"/>
      <c r="N201" s="11">
        <v>19</v>
      </c>
      <c r="O201" s="11">
        <v>7</v>
      </c>
    </row>
    <row r="202" spans="1:15" ht="10.5" customHeight="1">
      <c r="A202" s="20"/>
      <c r="B202" s="21"/>
      <c r="C202" s="21"/>
      <c r="D202" s="21"/>
      <c r="E202" s="23"/>
      <c r="F202" s="23"/>
      <c r="G202" s="13"/>
      <c r="H202" s="25"/>
      <c r="I202" s="23"/>
    </row>
    <row r="203" spans="1:15" ht="10.5" customHeight="1">
      <c r="A203" s="18"/>
      <c r="B203" s="19"/>
      <c r="C203" s="19"/>
      <c r="D203" s="19"/>
      <c r="E203" s="22"/>
      <c r="F203" s="22"/>
      <c r="G203" s="12"/>
      <c r="H203" s="24"/>
      <c r="I203" s="26"/>
      <c r="N203" s="11">
        <v>20</v>
      </c>
      <c r="O203" s="11">
        <v>8</v>
      </c>
    </row>
    <row r="204" spans="1:15" ht="10.5" customHeight="1">
      <c r="A204" s="20"/>
      <c r="B204" s="21"/>
      <c r="C204" s="21"/>
      <c r="D204" s="21"/>
      <c r="E204" s="23"/>
      <c r="F204" s="23"/>
      <c r="G204" s="13"/>
      <c r="H204" s="25"/>
      <c r="I204" s="23"/>
    </row>
    <row r="205" spans="1:15" ht="10.5" customHeight="1">
      <c r="A205" s="18"/>
      <c r="B205" s="19"/>
      <c r="C205" s="19"/>
      <c r="D205" s="19"/>
      <c r="E205" s="22"/>
      <c r="F205" s="22"/>
      <c r="G205" s="12"/>
      <c r="H205" s="24"/>
      <c r="I205" s="26"/>
      <c r="N205" s="11">
        <v>21</v>
      </c>
      <c r="O205" s="11">
        <v>9</v>
      </c>
    </row>
    <row r="206" spans="1:15" ht="10.5" customHeight="1">
      <c r="A206" s="20"/>
      <c r="B206" s="21"/>
      <c r="C206" s="21"/>
      <c r="D206" s="21"/>
      <c r="E206" s="23"/>
      <c r="F206" s="23"/>
      <c r="G206" s="13"/>
      <c r="H206" s="25"/>
      <c r="I206" s="23"/>
    </row>
    <row r="207" spans="1:15" ht="10.5" customHeight="1">
      <c r="N207" s="11">
        <v>22</v>
      </c>
      <c r="O207" s="11">
        <v>10</v>
      </c>
    </row>
    <row r="209" spans="15:15" ht="10.5" customHeight="1">
      <c r="O209" s="11">
        <v>11</v>
      </c>
    </row>
    <row r="211" spans="15:15" ht="10.5" customHeight="1">
      <c r="O211" s="11">
        <v>12</v>
      </c>
    </row>
    <row r="213" spans="15:15" ht="10.5" customHeight="1">
      <c r="O213" s="11">
        <v>13</v>
      </c>
    </row>
    <row r="215" spans="15:15" ht="10.5" customHeight="1">
      <c r="O215" s="11">
        <v>14</v>
      </c>
    </row>
    <row r="217" spans="15:15" ht="10.5" customHeight="1">
      <c r="O217" s="11">
        <v>15</v>
      </c>
    </row>
    <row r="219" spans="15:15" ht="10.5" customHeight="1">
      <c r="O219" s="11">
        <v>16</v>
      </c>
    </row>
    <row r="221" spans="15:15" ht="10.5" customHeight="1">
      <c r="O221" s="11">
        <v>17</v>
      </c>
    </row>
    <row r="223" spans="15:15" ht="10.5" customHeight="1">
      <c r="O223" s="11">
        <v>18</v>
      </c>
    </row>
    <row r="225" spans="15:15" ht="10.5" customHeight="1">
      <c r="O225" s="11">
        <v>19</v>
      </c>
    </row>
    <row r="227" spans="15:15" ht="10.5" customHeight="1">
      <c r="O227" s="11">
        <v>20</v>
      </c>
    </row>
    <row r="229" spans="15:15" ht="10.5" customHeight="1">
      <c r="O229" s="11">
        <v>21</v>
      </c>
    </row>
    <row r="231" spans="15:15" ht="10.5" customHeight="1">
      <c r="O231" s="11">
        <v>22</v>
      </c>
    </row>
  </sheetData>
  <mergeCells count="487">
    <mergeCell ref="A205:D206"/>
    <mergeCell ref="E205:E206"/>
    <mergeCell ref="F205:F206"/>
    <mergeCell ref="H205:H206"/>
    <mergeCell ref="I205:I206"/>
    <mergeCell ref="A201:D202"/>
    <mergeCell ref="E201:E202"/>
    <mergeCell ref="F201:F202"/>
    <mergeCell ref="H201:H202"/>
    <mergeCell ref="I201:I202"/>
    <mergeCell ref="A203:D204"/>
    <mergeCell ref="E203:E204"/>
    <mergeCell ref="F203:F204"/>
    <mergeCell ref="H203:H204"/>
    <mergeCell ref="I203:I204"/>
    <mergeCell ref="A197:D198"/>
    <mergeCell ref="E197:E198"/>
    <mergeCell ref="F197:F198"/>
    <mergeCell ref="H197:H198"/>
    <mergeCell ref="I197:I198"/>
    <mergeCell ref="A199:D200"/>
    <mergeCell ref="E199:E200"/>
    <mergeCell ref="F199:F200"/>
    <mergeCell ref="H199:H200"/>
    <mergeCell ref="I199:I200"/>
    <mergeCell ref="A193:D194"/>
    <mergeCell ref="E193:E194"/>
    <mergeCell ref="F193:F194"/>
    <mergeCell ref="H193:H194"/>
    <mergeCell ref="I193:I194"/>
    <mergeCell ref="A195:D196"/>
    <mergeCell ref="E195:E196"/>
    <mergeCell ref="F195:F196"/>
    <mergeCell ref="H195:H196"/>
    <mergeCell ref="I195:I196"/>
    <mergeCell ref="A189:D190"/>
    <mergeCell ref="E189:E190"/>
    <mergeCell ref="F189:F190"/>
    <mergeCell ref="H189:H190"/>
    <mergeCell ref="I189:I190"/>
    <mergeCell ref="A191:D192"/>
    <mergeCell ref="E191:E192"/>
    <mergeCell ref="F191:F192"/>
    <mergeCell ref="H191:H192"/>
    <mergeCell ref="I191:I192"/>
    <mergeCell ref="A185:D186"/>
    <mergeCell ref="E185:E186"/>
    <mergeCell ref="F185:F186"/>
    <mergeCell ref="H185:H186"/>
    <mergeCell ref="I185:I186"/>
    <mergeCell ref="A187:D188"/>
    <mergeCell ref="E187:E188"/>
    <mergeCell ref="F187:F188"/>
    <mergeCell ref="H187:H188"/>
    <mergeCell ref="I187:I188"/>
    <mergeCell ref="A181:D182"/>
    <mergeCell ref="E181:E182"/>
    <mergeCell ref="F181:F182"/>
    <mergeCell ref="H181:H182"/>
    <mergeCell ref="I181:I182"/>
    <mergeCell ref="A183:D184"/>
    <mergeCell ref="E183:E184"/>
    <mergeCell ref="F183:F184"/>
    <mergeCell ref="H183:H184"/>
    <mergeCell ref="I183:I184"/>
    <mergeCell ref="A177:D178"/>
    <mergeCell ref="E177:E178"/>
    <mergeCell ref="F177:F178"/>
    <mergeCell ref="H177:H178"/>
    <mergeCell ref="I177:I178"/>
    <mergeCell ref="A179:D180"/>
    <mergeCell ref="E179:E180"/>
    <mergeCell ref="F179:F180"/>
    <mergeCell ref="H179:H180"/>
    <mergeCell ref="I179:I180"/>
    <mergeCell ref="A173:D174"/>
    <mergeCell ref="E173:E174"/>
    <mergeCell ref="F173:F174"/>
    <mergeCell ref="H173:H174"/>
    <mergeCell ref="I173:I174"/>
    <mergeCell ref="A175:D176"/>
    <mergeCell ref="E175:E176"/>
    <mergeCell ref="F175:F176"/>
    <mergeCell ref="H175:H176"/>
    <mergeCell ref="I175:I176"/>
    <mergeCell ref="A169:D170"/>
    <mergeCell ref="E169:E170"/>
    <mergeCell ref="F169:F170"/>
    <mergeCell ref="H169:H170"/>
    <mergeCell ref="I169:I170"/>
    <mergeCell ref="A171:D172"/>
    <mergeCell ref="E171:E172"/>
    <mergeCell ref="F171:F172"/>
    <mergeCell ref="H171:H172"/>
    <mergeCell ref="I171:I172"/>
    <mergeCell ref="A165:D166"/>
    <mergeCell ref="E165:E166"/>
    <mergeCell ref="F165:F166"/>
    <mergeCell ref="H165:H166"/>
    <mergeCell ref="I165:I166"/>
    <mergeCell ref="A167:D168"/>
    <mergeCell ref="E167:E168"/>
    <mergeCell ref="F167:F168"/>
    <mergeCell ref="H167:H168"/>
    <mergeCell ref="I167:I168"/>
    <mergeCell ref="A162:D164"/>
    <mergeCell ref="E162:F162"/>
    <mergeCell ref="G162:G164"/>
    <mergeCell ref="H162:H164"/>
    <mergeCell ref="I162:I164"/>
    <mergeCell ref="E163:E164"/>
    <mergeCell ref="F163:F164"/>
    <mergeCell ref="D157:E158"/>
    <mergeCell ref="F157:G158"/>
    <mergeCell ref="A160:A161"/>
    <mergeCell ref="B160:B161"/>
    <mergeCell ref="C160:C161"/>
    <mergeCell ref="D160:E161"/>
    <mergeCell ref="A153:D154"/>
    <mergeCell ref="E153:E154"/>
    <mergeCell ref="F153:F154"/>
    <mergeCell ref="H153:H154"/>
    <mergeCell ref="I153:I154"/>
    <mergeCell ref="A155:D156"/>
    <mergeCell ref="E155:E156"/>
    <mergeCell ref="F155:F156"/>
    <mergeCell ref="H155:H156"/>
    <mergeCell ref="I155:I156"/>
    <mergeCell ref="A149:D150"/>
    <mergeCell ref="E149:E150"/>
    <mergeCell ref="F149:F150"/>
    <mergeCell ref="H149:H150"/>
    <mergeCell ref="I149:I150"/>
    <mergeCell ref="A151:D152"/>
    <mergeCell ref="E151:E152"/>
    <mergeCell ref="F151:F152"/>
    <mergeCell ref="H151:H152"/>
    <mergeCell ref="I151:I152"/>
    <mergeCell ref="A145:D146"/>
    <mergeCell ref="E145:E146"/>
    <mergeCell ref="F145:F146"/>
    <mergeCell ref="H145:H146"/>
    <mergeCell ref="I145:I146"/>
    <mergeCell ref="A147:D148"/>
    <mergeCell ref="E147:E148"/>
    <mergeCell ref="F147:F148"/>
    <mergeCell ref="H147:H148"/>
    <mergeCell ref="I147:I148"/>
    <mergeCell ref="A141:D142"/>
    <mergeCell ref="E141:E142"/>
    <mergeCell ref="F141:F142"/>
    <mergeCell ref="H141:H142"/>
    <mergeCell ref="I141:I142"/>
    <mergeCell ref="A143:D144"/>
    <mergeCell ref="E143:E144"/>
    <mergeCell ref="F143:F144"/>
    <mergeCell ref="H143:H144"/>
    <mergeCell ref="I143:I144"/>
    <mergeCell ref="A137:D138"/>
    <mergeCell ref="E137:E138"/>
    <mergeCell ref="F137:F138"/>
    <mergeCell ref="H137:H138"/>
    <mergeCell ref="I137:I138"/>
    <mergeCell ref="A139:D140"/>
    <mergeCell ref="E139:E140"/>
    <mergeCell ref="F139:F140"/>
    <mergeCell ref="H139:H140"/>
    <mergeCell ref="I139:I140"/>
    <mergeCell ref="A133:D134"/>
    <mergeCell ref="E133:E134"/>
    <mergeCell ref="F133:F134"/>
    <mergeCell ref="H133:H134"/>
    <mergeCell ref="I133:I134"/>
    <mergeCell ref="A135:D136"/>
    <mergeCell ref="E135:E136"/>
    <mergeCell ref="F135:F136"/>
    <mergeCell ref="H135:H136"/>
    <mergeCell ref="I135:I136"/>
    <mergeCell ref="A129:D130"/>
    <mergeCell ref="E129:E130"/>
    <mergeCell ref="F129:F130"/>
    <mergeCell ref="H129:H130"/>
    <mergeCell ref="I129:I130"/>
    <mergeCell ref="A131:D132"/>
    <mergeCell ref="E131:E132"/>
    <mergeCell ref="F131:F132"/>
    <mergeCell ref="H131:H132"/>
    <mergeCell ref="I131:I132"/>
    <mergeCell ref="A125:D126"/>
    <mergeCell ref="E125:E126"/>
    <mergeCell ref="F125:F126"/>
    <mergeCell ref="H125:H126"/>
    <mergeCell ref="I125:I126"/>
    <mergeCell ref="A127:D128"/>
    <mergeCell ref="E127:E128"/>
    <mergeCell ref="F127:F128"/>
    <mergeCell ref="H127:H128"/>
    <mergeCell ref="I127:I128"/>
    <mergeCell ref="A121:D122"/>
    <mergeCell ref="E121:E122"/>
    <mergeCell ref="F121:F122"/>
    <mergeCell ref="H121:H122"/>
    <mergeCell ref="I121:I122"/>
    <mergeCell ref="A123:D124"/>
    <mergeCell ref="E123:E124"/>
    <mergeCell ref="F123:F124"/>
    <mergeCell ref="H123:H124"/>
    <mergeCell ref="I123:I124"/>
    <mergeCell ref="A117:D118"/>
    <mergeCell ref="E117:E118"/>
    <mergeCell ref="F117:F118"/>
    <mergeCell ref="H117:H118"/>
    <mergeCell ref="I117:I118"/>
    <mergeCell ref="A119:D120"/>
    <mergeCell ref="E119:E120"/>
    <mergeCell ref="F119:F120"/>
    <mergeCell ref="H119:H120"/>
    <mergeCell ref="I119:I120"/>
    <mergeCell ref="A113:D114"/>
    <mergeCell ref="E113:E114"/>
    <mergeCell ref="F113:F114"/>
    <mergeCell ref="H113:H114"/>
    <mergeCell ref="I113:I114"/>
    <mergeCell ref="A115:D116"/>
    <mergeCell ref="E115:E116"/>
    <mergeCell ref="F115:F116"/>
    <mergeCell ref="H115:H116"/>
    <mergeCell ref="I115:I116"/>
    <mergeCell ref="A110:D112"/>
    <mergeCell ref="E110:F110"/>
    <mergeCell ref="G110:G112"/>
    <mergeCell ref="H110:H112"/>
    <mergeCell ref="I110:I112"/>
    <mergeCell ref="E111:E112"/>
    <mergeCell ref="F111:F112"/>
    <mergeCell ref="D105:E106"/>
    <mergeCell ref="F105:G106"/>
    <mergeCell ref="A108:A109"/>
    <mergeCell ref="B108:B109"/>
    <mergeCell ref="C108:C109"/>
    <mergeCell ref="D108:E109"/>
    <mergeCell ref="A101:D102"/>
    <mergeCell ref="E101:E102"/>
    <mergeCell ref="F101:F102"/>
    <mergeCell ref="H101:H102"/>
    <mergeCell ref="I101:I102"/>
    <mergeCell ref="A103:D104"/>
    <mergeCell ref="E103:E104"/>
    <mergeCell ref="F103:F104"/>
    <mergeCell ref="H103:H104"/>
    <mergeCell ref="I103:I104"/>
    <mergeCell ref="A97:D98"/>
    <mergeCell ref="E97:E98"/>
    <mergeCell ref="F97:F98"/>
    <mergeCell ref="H97:H98"/>
    <mergeCell ref="I97:I98"/>
    <mergeCell ref="A99:D100"/>
    <mergeCell ref="E99:E100"/>
    <mergeCell ref="F99:F100"/>
    <mergeCell ref="H99:H100"/>
    <mergeCell ref="I99:I100"/>
    <mergeCell ref="A93:D94"/>
    <mergeCell ref="E93:E94"/>
    <mergeCell ref="F93:F94"/>
    <mergeCell ref="H93:H94"/>
    <mergeCell ref="I93:I94"/>
    <mergeCell ref="A95:D96"/>
    <mergeCell ref="E95:E96"/>
    <mergeCell ref="F95:F96"/>
    <mergeCell ref="H95:H96"/>
    <mergeCell ref="I95:I96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A58:D60"/>
    <mergeCell ref="E58:F58"/>
    <mergeCell ref="G58:G60"/>
    <mergeCell ref="H58:H60"/>
    <mergeCell ref="I58:I60"/>
    <mergeCell ref="E59:E60"/>
    <mergeCell ref="F59:F60"/>
    <mergeCell ref="D53:E54"/>
    <mergeCell ref="F53:G54"/>
    <mergeCell ref="A56:A57"/>
    <mergeCell ref="B56:B57"/>
    <mergeCell ref="C56:C57"/>
    <mergeCell ref="D56:E57"/>
    <mergeCell ref="A49:D50"/>
    <mergeCell ref="E49:E50"/>
    <mergeCell ref="F49:F50"/>
    <mergeCell ref="H49:H50"/>
    <mergeCell ref="I49:I50"/>
    <mergeCell ref="A51:D52"/>
    <mergeCell ref="E51:E52"/>
    <mergeCell ref="F51:F52"/>
    <mergeCell ref="H51:H52"/>
    <mergeCell ref="I51:I52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3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  <rowBreaks count="3" manualBreakCount="3">
    <brk id="52" max="8" man="1"/>
    <brk id="104" max="8" man="1"/>
    <brk id="156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100"/>
  <sheetViews>
    <sheetView view="pageBreakPreview" zoomScaleNormal="145" zoomScaleSheetLayoutView="100" workbookViewId="0">
      <selection activeCell="H75" sqref="H75:H76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1" t="s">
        <v>0</v>
      </c>
      <c r="B1" s="1"/>
      <c r="C1" s="2"/>
      <c r="D1" s="39" t="s">
        <v>1</v>
      </c>
      <c r="E1" s="39"/>
      <c r="F1" s="40" t="s">
        <v>2</v>
      </c>
      <c r="G1" s="41"/>
      <c r="H1" s="3"/>
      <c r="I1" s="4"/>
      <c r="J1" s="5"/>
    </row>
    <row r="2" spans="1:10" s="6" customFormat="1" ht="10.5" customHeight="1">
      <c r="A2" s="7"/>
      <c r="B2" s="7"/>
      <c r="C2" s="7"/>
      <c r="D2" s="39"/>
      <c r="E2" s="39"/>
      <c r="F2" s="41"/>
      <c r="G2" s="41"/>
      <c r="H2" s="3"/>
      <c r="I2" s="4"/>
      <c r="J2"/>
    </row>
    <row r="3" spans="1:10" s="6" customFormat="1" ht="10.5" customHeight="1">
      <c r="A3" s="7"/>
      <c r="B3" s="7"/>
      <c r="C3" s="7"/>
      <c r="D3" s="2"/>
      <c r="E3" s="2"/>
      <c r="F3" s="4"/>
      <c r="G3"/>
      <c r="H3"/>
      <c r="I3"/>
      <c r="J3"/>
    </row>
    <row r="4" spans="1:10" s="6" customFormat="1" ht="10.5" customHeight="1">
      <c r="A4" s="42" t="s">
        <v>3</v>
      </c>
      <c r="B4" s="44" t="s">
        <v>23</v>
      </c>
      <c r="C4" s="42" t="s">
        <v>5</v>
      </c>
      <c r="D4" s="46" t="s">
        <v>6</v>
      </c>
      <c r="E4" s="47"/>
      <c r="F4" s="2"/>
      <c r="G4"/>
      <c r="H4"/>
      <c r="I4"/>
      <c r="J4" s="2"/>
    </row>
    <row r="5" spans="1:10" s="6" customFormat="1" ht="10.5" customHeight="1">
      <c r="A5" s="43"/>
      <c r="B5" s="45"/>
      <c r="C5" s="43"/>
      <c r="D5" s="48"/>
      <c r="E5" s="49"/>
      <c r="F5" s="9"/>
      <c r="G5" s="9"/>
      <c r="H5" s="9"/>
      <c r="I5" s="10" t="s">
        <v>7</v>
      </c>
      <c r="J5"/>
    </row>
    <row r="6" spans="1:10" ht="10.5" customHeight="1">
      <c r="A6" s="28" t="s">
        <v>8</v>
      </c>
      <c r="B6" s="29"/>
      <c r="C6" s="29"/>
      <c r="D6" s="29"/>
      <c r="E6" s="34" t="s">
        <v>9</v>
      </c>
      <c r="F6" s="35"/>
      <c r="G6" s="28" t="s">
        <v>10</v>
      </c>
      <c r="H6" s="28" t="s">
        <v>11</v>
      </c>
      <c r="I6" s="36" t="s">
        <v>12</v>
      </c>
      <c r="J6"/>
    </row>
    <row r="7" spans="1:10" ht="10.5" customHeight="1">
      <c r="A7" s="30"/>
      <c r="B7" s="31"/>
      <c r="C7" s="31"/>
      <c r="D7" s="31"/>
      <c r="E7" s="36" t="s">
        <v>13</v>
      </c>
      <c r="F7" s="36" t="s">
        <v>14</v>
      </c>
      <c r="G7" s="30"/>
      <c r="H7" s="30"/>
      <c r="I7" s="37"/>
      <c r="J7"/>
    </row>
    <row r="8" spans="1:10" s="6" customFormat="1" ht="10.5" customHeight="1">
      <c r="A8" s="32"/>
      <c r="B8" s="33"/>
      <c r="C8" s="33"/>
      <c r="D8" s="33"/>
      <c r="E8" s="38"/>
      <c r="F8" s="38"/>
      <c r="G8" s="32"/>
      <c r="H8" s="32"/>
      <c r="I8" s="38"/>
      <c r="J8"/>
    </row>
    <row r="9" spans="1:10" s="6" customFormat="1" ht="10.5" customHeight="1">
      <c r="A9" s="18" t="s">
        <v>24</v>
      </c>
      <c r="B9" s="19"/>
      <c r="C9" s="19"/>
      <c r="D9" s="19"/>
      <c r="E9" s="22"/>
      <c r="F9" s="22"/>
      <c r="G9" s="12"/>
      <c r="H9" s="24"/>
      <c r="I9" s="22"/>
      <c r="J9"/>
    </row>
    <row r="10" spans="1:10" s="6" customFormat="1" ht="10.5" customHeight="1">
      <c r="A10" s="20"/>
      <c r="B10" s="21"/>
      <c r="C10" s="21"/>
      <c r="D10" s="21"/>
      <c r="E10" s="23"/>
      <c r="F10" s="23"/>
      <c r="G10" s="13">
        <v>569206000</v>
      </c>
      <c r="H10" s="25"/>
      <c r="I10" s="23"/>
      <c r="J10" s="6" t="s">
        <v>0</v>
      </c>
    </row>
    <row r="11" spans="1:10" ht="10.5" customHeight="1">
      <c r="A11" s="18" t="s">
        <v>25</v>
      </c>
      <c r="B11" s="19"/>
      <c r="C11" s="19"/>
      <c r="D11" s="19"/>
      <c r="E11" s="22"/>
      <c r="F11" s="22"/>
      <c r="G11" s="12"/>
      <c r="H11" s="24"/>
      <c r="I11" s="22"/>
      <c r="J11"/>
    </row>
    <row r="12" spans="1:10" ht="10.5" customHeight="1">
      <c r="A12" s="20"/>
      <c r="B12" s="21"/>
      <c r="C12" s="21"/>
      <c r="D12" s="21"/>
      <c r="E12" s="23"/>
      <c r="F12" s="23"/>
      <c r="G12" s="13">
        <v>569206000</v>
      </c>
      <c r="H12" s="25"/>
      <c r="I12" s="23"/>
      <c r="J12" s="6" t="s">
        <v>0</v>
      </c>
    </row>
    <row r="13" spans="1:10" ht="10.5" customHeight="1">
      <c r="A13" s="18" t="s">
        <v>26</v>
      </c>
      <c r="B13" s="19"/>
      <c r="C13" s="19"/>
      <c r="D13" s="19"/>
      <c r="E13" s="22"/>
      <c r="F13" s="22"/>
      <c r="G13" s="12"/>
      <c r="H13" s="24"/>
      <c r="I13" s="22"/>
      <c r="J13"/>
    </row>
    <row r="14" spans="1:10" ht="10.5" customHeight="1">
      <c r="A14" s="20"/>
      <c r="B14" s="21"/>
      <c r="C14" s="21"/>
      <c r="D14" s="21"/>
      <c r="E14" s="23"/>
      <c r="F14" s="23"/>
      <c r="G14" s="13">
        <v>59500000</v>
      </c>
      <c r="H14" s="25"/>
      <c r="I14" s="23"/>
      <c r="J14" s="6" t="s">
        <v>0</v>
      </c>
    </row>
    <row r="15" spans="1:10" ht="10.5" customHeight="1">
      <c r="A15" s="18" t="s">
        <v>27</v>
      </c>
      <c r="B15" s="19"/>
      <c r="C15" s="19"/>
      <c r="D15" s="19"/>
      <c r="E15" s="22"/>
      <c r="F15" s="22"/>
      <c r="G15" s="12"/>
      <c r="H15" s="24"/>
      <c r="I15" s="22"/>
      <c r="J15"/>
    </row>
    <row r="16" spans="1:10" ht="10.5" customHeight="1">
      <c r="A16" s="20"/>
      <c r="B16" s="21"/>
      <c r="C16" s="21"/>
      <c r="D16" s="21"/>
      <c r="E16" s="23"/>
      <c r="F16" s="23"/>
      <c r="G16" s="13">
        <v>59500000</v>
      </c>
      <c r="H16" s="25"/>
      <c r="I16" s="23"/>
      <c r="J16" s="6" t="s">
        <v>0</v>
      </c>
    </row>
    <row r="17" spans="1:10" ht="10.5" customHeight="1">
      <c r="A17" s="18" t="s">
        <v>20</v>
      </c>
      <c r="B17" s="19"/>
      <c r="C17" s="19"/>
      <c r="D17" s="19"/>
      <c r="E17" s="22" t="s">
        <v>0</v>
      </c>
      <c r="F17" s="22" t="s">
        <v>28</v>
      </c>
      <c r="G17" s="12"/>
      <c r="H17" s="24" t="s">
        <v>331</v>
      </c>
      <c r="I17" s="22" t="s">
        <v>0</v>
      </c>
      <c r="J17"/>
    </row>
    <row r="18" spans="1:10" ht="10.5" customHeight="1">
      <c r="A18" s="20"/>
      <c r="B18" s="21"/>
      <c r="C18" s="21"/>
      <c r="D18" s="21"/>
      <c r="E18" s="23"/>
      <c r="F18" s="23"/>
      <c r="G18" s="13">
        <v>29750000</v>
      </c>
      <c r="H18" s="25"/>
      <c r="I18" s="23"/>
      <c r="J18" s="6" t="s">
        <v>0</v>
      </c>
    </row>
    <row r="19" spans="1:10" ht="10.5" customHeight="1">
      <c r="A19" s="18" t="s">
        <v>18</v>
      </c>
      <c r="B19" s="19"/>
      <c r="C19" s="19"/>
      <c r="D19" s="19"/>
      <c r="E19" s="22" t="s">
        <v>0</v>
      </c>
      <c r="F19" s="22" t="s">
        <v>28</v>
      </c>
      <c r="G19" s="12"/>
      <c r="H19" s="24" t="s">
        <v>331</v>
      </c>
      <c r="I19" s="22" t="s">
        <v>0</v>
      </c>
      <c r="J19"/>
    </row>
    <row r="20" spans="1:10" ht="10.5" customHeight="1">
      <c r="A20" s="20"/>
      <c r="B20" s="21"/>
      <c r="C20" s="21"/>
      <c r="D20" s="21"/>
      <c r="E20" s="23"/>
      <c r="F20" s="23"/>
      <c r="G20" s="13">
        <v>29750000</v>
      </c>
      <c r="H20" s="25"/>
      <c r="I20" s="23"/>
      <c r="J20" s="6" t="s">
        <v>0</v>
      </c>
    </row>
    <row r="21" spans="1:10" ht="10.5" customHeight="1">
      <c r="A21" s="18" t="s">
        <v>29</v>
      </c>
      <c r="B21" s="19"/>
      <c r="C21" s="19"/>
      <c r="D21" s="19"/>
      <c r="E21" s="22"/>
      <c r="F21" s="22"/>
      <c r="G21" s="12"/>
      <c r="H21" s="24"/>
      <c r="I21" s="22"/>
      <c r="J21"/>
    </row>
    <row r="22" spans="1:10" ht="10.5" customHeight="1">
      <c r="A22" s="20"/>
      <c r="B22" s="21"/>
      <c r="C22" s="21"/>
      <c r="D22" s="21"/>
      <c r="E22" s="23"/>
      <c r="F22" s="23"/>
      <c r="G22" s="13">
        <v>302000000</v>
      </c>
      <c r="H22" s="25"/>
      <c r="I22" s="23"/>
      <c r="J22" s="6" t="s">
        <v>0</v>
      </c>
    </row>
    <row r="23" spans="1:10" ht="10.5" customHeight="1">
      <c r="A23" s="18" t="s">
        <v>30</v>
      </c>
      <c r="B23" s="19"/>
      <c r="C23" s="19"/>
      <c r="D23" s="19"/>
      <c r="E23" s="22" t="s">
        <v>31</v>
      </c>
      <c r="F23" s="22" t="s">
        <v>32</v>
      </c>
      <c r="G23" s="12"/>
      <c r="H23" s="24" t="s">
        <v>331</v>
      </c>
      <c r="I23" s="22" t="s">
        <v>0</v>
      </c>
      <c r="J23"/>
    </row>
    <row r="24" spans="1:10" ht="10.5" customHeight="1">
      <c r="A24" s="20"/>
      <c r="B24" s="21"/>
      <c r="C24" s="21"/>
      <c r="D24" s="21"/>
      <c r="E24" s="23"/>
      <c r="F24" s="23"/>
      <c r="G24" s="13">
        <v>7000000</v>
      </c>
      <c r="H24" s="25"/>
      <c r="I24" s="23"/>
      <c r="J24" s="6" t="s">
        <v>0</v>
      </c>
    </row>
    <row r="25" spans="1:10" ht="10.5" customHeight="1">
      <c r="A25" s="18" t="s">
        <v>30</v>
      </c>
      <c r="B25" s="19"/>
      <c r="C25" s="19"/>
      <c r="D25" s="19"/>
      <c r="E25" s="22" t="s">
        <v>33</v>
      </c>
      <c r="F25" s="22" t="s">
        <v>34</v>
      </c>
      <c r="G25" s="12"/>
      <c r="H25" s="24" t="s">
        <v>331</v>
      </c>
      <c r="I25" s="22" t="s">
        <v>0</v>
      </c>
      <c r="J25"/>
    </row>
    <row r="26" spans="1:10" ht="10.5" customHeight="1">
      <c r="A26" s="20"/>
      <c r="B26" s="21"/>
      <c r="C26" s="21"/>
      <c r="D26" s="21"/>
      <c r="E26" s="23"/>
      <c r="F26" s="23"/>
      <c r="G26" s="13">
        <v>10000000</v>
      </c>
      <c r="H26" s="25"/>
      <c r="I26" s="23"/>
      <c r="J26" s="6" t="s">
        <v>0</v>
      </c>
    </row>
    <row r="27" spans="1:10" ht="10.5" customHeight="1">
      <c r="A27" s="18" t="s">
        <v>35</v>
      </c>
      <c r="B27" s="19"/>
      <c r="C27" s="19"/>
      <c r="D27" s="19"/>
      <c r="E27" s="22" t="s">
        <v>36</v>
      </c>
      <c r="F27" s="22" t="s">
        <v>37</v>
      </c>
      <c r="G27" s="12"/>
      <c r="H27" s="24" t="s">
        <v>331</v>
      </c>
      <c r="I27" s="22" t="s">
        <v>0</v>
      </c>
      <c r="J27"/>
    </row>
    <row r="28" spans="1:10" ht="10.5" customHeight="1">
      <c r="A28" s="20"/>
      <c r="B28" s="21"/>
      <c r="C28" s="21"/>
      <c r="D28" s="21"/>
      <c r="E28" s="23"/>
      <c r="F28" s="23"/>
      <c r="G28" s="13">
        <v>8608000</v>
      </c>
      <c r="H28" s="25"/>
      <c r="I28" s="23"/>
      <c r="J28" s="6" t="s">
        <v>0</v>
      </c>
    </row>
    <row r="29" spans="1:10" ht="10.5" customHeight="1">
      <c r="A29" s="18" t="s">
        <v>35</v>
      </c>
      <c r="B29" s="19"/>
      <c r="C29" s="19"/>
      <c r="D29" s="19"/>
      <c r="E29" s="22" t="s">
        <v>36</v>
      </c>
      <c r="F29" s="22" t="s">
        <v>37</v>
      </c>
      <c r="G29" s="12"/>
      <c r="H29" s="24" t="s">
        <v>331</v>
      </c>
      <c r="I29" s="22" t="s">
        <v>0</v>
      </c>
      <c r="J29"/>
    </row>
    <row r="30" spans="1:10" ht="10.5" customHeight="1">
      <c r="A30" s="20"/>
      <c r="B30" s="21"/>
      <c r="C30" s="21"/>
      <c r="D30" s="21"/>
      <c r="E30" s="23"/>
      <c r="F30" s="23"/>
      <c r="G30" s="13">
        <v>1392000</v>
      </c>
      <c r="H30" s="25"/>
      <c r="I30" s="23"/>
      <c r="J30" s="6" t="s">
        <v>0</v>
      </c>
    </row>
    <row r="31" spans="1:10" ht="10.5" customHeight="1">
      <c r="A31" s="18" t="s">
        <v>38</v>
      </c>
      <c r="B31" s="19"/>
      <c r="C31" s="19"/>
      <c r="D31" s="19"/>
      <c r="E31" s="22" t="s">
        <v>39</v>
      </c>
      <c r="F31" s="22" t="s">
        <v>40</v>
      </c>
      <c r="G31" s="12"/>
      <c r="H31" s="24" t="s">
        <v>331</v>
      </c>
      <c r="I31" s="22" t="s">
        <v>0</v>
      </c>
      <c r="J31"/>
    </row>
    <row r="32" spans="1:10" ht="10.5" customHeight="1">
      <c r="A32" s="20"/>
      <c r="B32" s="21"/>
      <c r="C32" s="21"/>
      <c r="D32" s="21"/>
      <c r="E32" s="23"/>
      <c r="F32" s="23"/>
      <c r="G32" s="13">
        <v>40000000</v>
      </c>
      <c r="H32" s="25"/>
      <c r="I32" s="23"/>
      <c r="J32" s="6" t="s">
        <v>0</v>
      </c>
    </row>
    <row r="33" spans="1:10" ht="10.5" customHeight="1">
      <c r="A33" s="18" t="s">
        <v>41</v>
      </c>
      <c r="B33" s="19"/>
      <c r="C33" s="19"/>
      <c r="D33" s="19"/>
      <c r="E33" s="22" t="s">
        <v>39</v>
      </c>
      <c r="F33" s="22" t="s">
        <v>42</v>
      </c>
      <c r="G33" s="12"/>
      <c r="H33" s="24" t="s">
        <v>331</v>
      </c>
      <c r="I33" s="22" t="s">
        <v>0</v>
      </c>
      <c r="J33"/>
    </row>
    <row r="34" spans="1:10" ht="10.5" customHeight="1">
      <c r="A34" s="20"/>
      <c r="B34" s="21"/>
      <c r="C34" s="21"/>
      <c r="D34" s="21"/>
      <c r="E34" s="23"/>
      <c r="F34" s="23"/>
      <c r="G34" s="13">
        <v>70000000</v>
      </c>
      <c r="H34" s="25"/>
      <c r="I34" s="23"/>
      <c r="J34" s="6" t="s">
        <v>0</v>
      </c>
    </row>
    <row r="35" spans="1:10" ht="10.5" customHeight="1">
      <c r="A35" s="18" t="s">
        <v>43</v>
      </c>
      <c r="B35" s="19"/>
      <c r="C35" s="19"/>
      <c r="D35" s="19"/>
      <c r="E35" s="22" t="s">
        <v>44</v>
      </c>
      <c r="F35" s="22" t="s">
        <v>45</v>
      </c>
      <c r="G35" s="12"/>
      <c r="H35" s="24" t="s">
        <v>331</v>
      </c>
      <c r="I35" s="22" t="s">
        <v>0</v>
      </c>
      <c r="J35"/>
    </row>
    <row r="36" spans="1:10" ht="10.5" customHeight="1">
      <c r="A36" s="20"/>
      <c r="B36" s="21"/>
      <c r="C36" s="21"/>
      <c r="D36" s="21"/>
      <c r="E36" s="23"/>
      <c r="F36" s="23"/>
      <c r="G36" s="13">
        <v>20000000</v>
      </c>
      <c r="H36" s="25"/>
      <c r="I36" s="23"/>
      <c r="J36" s="6" t="s">
        <v>0</v>
      </c>
    </row>
    <row r="37" spans="1:10" ht="10.5" customHeight="1">
      <c r="A37" s="18" t="s">
        <v>46</v>
      </c>
      <c r="B37" s="19"/>
      <c r="C37" s="19"/>
      <c r="D37" s="19"/>
      <c r="E37" s="22" t="s">
        <v>36</v>
      </c>
      <c r="F37" s="22" t="s">
        <v>47</v>
      </c>
      <c r="G37" s="12"/>
      <c r="H37" s="24" t="s">
        <v>331</v>
      </c>
      <c r="I37" s="22" t="s">
        <v>0</v>
      </c>
      <c r="J37"/>
    </row>
    <row r="38" spans="1:10" ht="10.5" customHeight="1">
      <c r="A38" s="20"/>
      <c r="B38" s="21"/>
      <c r="C38" s="21"/>
      <c r="D38" s="21"/>
      <c r="E38" s="23"/>
      <c r="F38" s="23"/>
      <c r="G38" s="13">
        <v>10000000</v>
      </c>
      <c r="H38" s="25"/>
      <c r="I38" s="23"/>
      <c r="J38" s="6" t="s">
        <v>0</v>
      </c>
    </row>
    <row r="39" spans="1:10" ht="10.5" customHeight="1">
      <c r="A39" s="18" t="s">
        <v>48</v>
      </c>
      <c r="B39" s="19"/>
      <c r="C39" s="19"/>
      <c r="D39" s="19"/>
      <c r="E39" s="22" t="s">
        <v>49</v>
      </c>
      <c r="F39" s="22" t="s">
        <v>50</v>
      </c>
      <c r="G39" s="12"/>
      <c r="H39" s="24" t="s">
        <v>331</v>
      </c>
      <c r="I39" s="22" t="s">
        <v>0</v>
      </c>
      <c r="J39"/>
    </row>
    <row r="40" spans="1:10" ht="10.5" customHeight="1">
      <c r="A40" s="20"/>
      <c r="B40" s="21"/>
      <c r="C40" s="21"/>
      <c r="D40" s="21"/>
      <c r="E40" s="23"/>
      <c r="F40" s="23"/>
      <c r="G40" s="13">
        <v>17572000</v>
      </c>
      <c r="H40" s="25"/>
      <c r="I40" s="23"/>
      <c r="J40" s="6" t="s">
        <v>0</v>
      </c>
    </row>
    <row r="41" spans="1:10" ht="10.5" customHeight="1">
      <c r="A41" s="18" t="s">
        <v>48</v>
      </c>
      <c r="B41" s="19"/>
      <c r="C41" s="19"/>
      <c r="D41" s="19"/>
      <c r="E41" s="22" t="s">
        <v>49</v>
      </c>
      <c r="F41" s="22" t="s">
        <v>50</v>
      </c>
      <c r="G41" s="12"/>
      <c r="H41" s="24" t="s">
        <v>331</v>
      </c>
      <c r="I41" s="22" t="s">
        <v>0</v>
      </c>
      <c r="J41"/>
    </row>
    <row r="42" spans="1:10" ht="10.5" customHeight="1">
      <c r="A42" s="20"/>
      <c r="B42" s="21"/>
      <c r="C42" s="21"/>
      <c r="D42" s="21"/>
      <c r="E42" s="23"/>
      <c r="F42" s="23"/>
      <c r="G42" s="13">
        <v>2428000</v>
      </c>
      <c r="H42" s="25"/>
      <c r="I42" s="23"/>
      <c r="J42" s="6" t="s">
        <v>0</v>
      </c>
    </row>
    <row r="43" spans="1:10" ht="10.5" customHeight="1">
      <c r="A43" s="18" t="s">
        <v>51</v>
      </c>
      <c r="B43" s="19"/>
      <c r="C43" s="19"/>
      <c r="D43" s="19"/>
      <c r="E43" s="22" t="s">
        <v>39</v>
      </c>
      <c r="F43" s="22" t="s">
        <v>52</v>
      </c>
      <c r="G43" s="12"/>
      <c r="H43" s="24" t="s">
        <v>331</v>
      </c>
      <c r="I43" s="22" t="s">
        <v>0</v>
      </c>
      <c r="J43"/>
    </row>
    <row r="44" spans="1:10" ht="10.5" customHeight="1">
      <c r="A44" s="20"/>
      <c r="B44" s="21"/>
      <c r="C44" s="21"/>
      <c r="D44" s="21"/>
      <c r="E44" s="23"/>
      <c r="F44" s="23"/>
      <c r="G44" s="13">
        <v>60000000</v>
      </c>
      <c r="H44" s="25"/>
      <c r="I44" s="23"/>
      <c r="J44" s="6" t="s">
        <v>0</v>
      </c>
    </row>
    <row r="45" spans="1:10" ht="10.5" customHeight="1">
      <c r="A45" s="18" t="s">
        <v>53</v>
      </c>
      <c r="B45" s="19"/>
      <c r="C45" s="19"/>
      <c r="D45" s="19"/>
      <c r="E45" s="22" t="s">
        <v>44</v>
      </c>
      <c r="F45" s="22" t="s">
        <v>54</v>
      </c>
      <c r="G45" s="12"/>
      <c r="H45" s="24" t="s">
        <v>331</v>
      </c>
      <c r="I45" s="22" t="s">
        <v>0</v>
      </c>
      <c r="J45"/>
    </row>
    <row r="46" spans="1:10" ht="10.5" customHeight="1">
      <c r="A46" s="20"/>
      <c r="B46" s="21"/>
      <c r="C46" s="21"/>
      <c r="D46" s="21"/>
      <c r="E46" s="23"/>
      <c r="F46" s="23"/>
      <c r="G46" s="13">
        <v>10000000</v>
      </c>
      <c r="H46" s="25"/>
      <c r="I46" s="23"/>
      <c r="J46" s="6" t="s">
        <v>0</v>
      </c>
    </row>
    <row r="47" spans="1:10" ht="10.5" customHeight="1">
      <c r="A47" s="18" t="s">
        <v>55</v>
      </c>
      <c r="B47" s="19"/>
      <c r="C47" s="19"/>
      <c r="D47" s="19"/>
      <c r="E47" s="22" t="s">
        <v>31</v>
      </c>
      <c r="F47" s="22" t="s">
        <v>56</v>
      </c>
      <c r="G47" s="12"/>
      <c r="H47" s="24" t="s">
        <v>331</v>
      </c>
      <c r="I47" s="22" t="s">
        <v>0</v>
      </c>
      <c r="J47"/>
    </row>
    <row r="48" spans="1:10" ht="10.5" customHeight="1">
      <c r="A48" s="20"/>
      <c r="B48" s="21"/>
      <c r="C48" s="21"/>
      <c r="D48" s="21"/>
      <c r="E48" s="23"/>
      <c r="F48" s="23"/>
      <c r="G48" s="13">
        <v>40000000</v>
      </c>
      <c r="H48" s="25"/>
      <c r="I48" s="23"/>
      <c r="J48" s="6" t="s">
        <v>0</v>
      </c>
    </row>
    <row r="49" spans="1:10" ht="10.5" customHeight="1">
      <c r="A49" s="18" t="s">
        <v>57</v>
      </c>
      <c r="B49" s="19"/>
      <c r="C49" s="19"/>
      <c r="D49" s="19"/>
      <c r="E49" s="22" t="s">
        <v>39</v>
      </c>
      <c r="F49" s="22" t="s">
        <v>58</v>
      </c>
      <c r="G49" s="12"/>
      <c r="H49" s="24" t="s">
        <v>331</v>
      </c>
      <c r="I49" s="22" t="s">
        <v>0</v>
      </c>
      <c r="J49"/>
    </row>
    <row r="50" spans="1:10" ht="10.5" customHeight="1">
      <c r="A50" s="20"/>
      <c r="B50" s="21"/>
      <c r="C50" s="21"/>
      <c r="D50" s="21"/>
      <c r="E50" s="23"/>
      <c r="F50" s="23"/>
      <c r="G50" s="13">
        <v>5000000</v>
      </c>
      <c r="H50" s="25"/>
      <c r="I50" s="23"/>
      <c r="J50" s="6" t="s">
        <v>0</v>
      </c>
    </row>
    <row r="51" spans="1:10" ht="10.5" customHeight="1">
      <c r="A51" s="1" t="s">
        <v>0</v>
      </c>
      <c r="B51" s="1"/>
      <c r="C51" s="2"/>
      <c r="D51" s="39" t="s">
        <v>1</v>
      </c>
      <c r="E51" s="39"/>
      <c r="F51" s="40" t="s">
        <v>2</v>
      </c>
      <c r="G51" s="41"/>
      <c r="H51" s="3"/>
      <c r="I51" s="4"/>
      <c r="J51" s="5"/>
    </row>
    <row r="52" spans="1:10" ht="10.5" customHeight="1">
      <c r="A52" s="7"/>
      <c r="B52" s="7"/>
      <c r="C52" s="7"/>
      <c r="D52" s="39"/>
      <c r="E52" s="39"/>
      <c r="F52" s="41"/>
      <c r="G52" s="41"/>
      <c r="H52" s="3"/>
      <c r="I52" s="4"/>
      <c r="J52"/>
    </row>
    <row r="53" spans="1:10" ht="10.5" customHeight="1">
      <c r="A53" s="7"/>
      <c r="B53" s="7"/>
      <c r="C53" s="7"/>
      <c r="D53" s="2"/>
      <c r="E53" s="2"/>
      <c r="F53" s="4"/>
      <c r="G53"/>
      <c r="H53"/>
      <c r="I53"/>
      <c r="J53"/>
    </row>
    <row r="54" spans="1:10" ht="10.5" customHeight="1">
      <c r="A54" s="42" t="s">
        <v>3</v>
      </c>
      <c r="B54" s="44" t="s">
        <v>23</v>
      </c>
      <c r="C54" s="42" t="s">
        <v>5</v>
      </c>
      <c r="D54" s="46" t="s">
        <v>6</v>
      </c>
      <c r="E54" s="47"/>
      <c r="F54" s="2"/>
      <c r="G54"/>
      <c r="H54"/>
      <c r="I54"/>
      <c r="J54" s="2"/>
    </row>
    <row r="55" spans="1:10" ht="10.5" customHeight="1">
      <c r="A55" s="43"/>
      <c r="B55" s="45"/>
      <c r="C55" s="43"/>
      <c r="D55" s="48"/>
      <c r="E55" s="49"/>
      <c r="F55" s="9"/>
      <c r="G55" s="9"/>
      <c r="H55" s="9"/>
      <c r="I55" s="10" t="s">
        <v>7</v>
      </c>
      <c r="J55"/>
    </row>
    <row r="56" spans="1:10" ht="10.5" customHeight="1">
      <c r="A56" s="28" t="s">
        <v>8</v>
      </c>
      <c r="B56" s="29"/>
      <c r="C56" s="29"/>
      <c r="D56" s="29"/>
      <c r="E56" s="34" t="s">
        <v>9</v>
      </c>
      <c r="F56" s="35"/>
      <c r="G56" s="28" t="s">
        <v>10</v>
      </c>
      <c r="H56" s="28" t="s">
        <v>11</v>
      </c>
      <c r="I56" s="36" t="s">
        <v>12</v>
      </c>
      <c r="J56"/>
    </row>
    <row r="57" spans="1:10" ht="10.5" customHeight="1">
      <c r="A57" s="30"/>
      <c r="B57" s="31"/>
      <c r="C57" s="31"/>
      <c r="D57" s="31"/>
      <c r="E57" s="36" t="s">
        <v>13</v>
      </c>
      <c r="F57" s="36" t="s">
        <v>14</v>
      </c>
      <c r="G57" s="30"/>
      <c r="H57" s="30"/>
      <c r="I57" s="37"/>
      <c r="J57"/>
    </row>
    <row r="58" spans="1:10" ht="10.5" customHeight="1">
      <c r="A58" s="32"/>
      <c r="B58" s="33"/>
      <c r="C58" s="33"/>
      <c r="D58" s="33"/>
      <c r="E58" s="38"/>
      <c r="F58" s="38"/>
      <c r="G58" s="32"/>
      <c r="H58" s="32"/>
      <c r="I58" s="38"/>
      <c r="J58"/>
    </row>
    <row r="59" spans="1:10" ht="10.5" customHeight="1">
      <c r="A59" s="18" t="s">
        <v>59</v>
      </c>
      <c r="B59" s="19"/>
      <c r="C59" s="19"/>
      <c r="D59" s="19"/>
      <c r="E59" s="22"/>
      <c r="F59" s="22"/>
      <c r="G59" s="12"/>
      <c r="H59" s="24"/>
      <c r="I59" s="22"/>
      <c r="J59"/>
    </row>
    <row r="60" spans="1:10" ht="10.5" customHeight="1">
      <c r="A60" s="20"/>
      <c r="B60" s="21"/>
      <c r="C60" s="21"/>
      <c r="D60" s="21"/>
      <c r="E60" s="23"/>
      <c r="F60" s="23"/>
      <c r="G60" s="13">
        <v>160000000</v>
      </c>
      <c r="H60" s="25"/>
      <c r="I60" s="23"/>
      <c r="J60" s="6" t="s">
        <v>0</v>
      </c>
    </row>
    <row r="61" spans="1:10" ht="10.5" customHeight="1">
      <c r="A61" s="18" t="s">
        <v>60</v>
      </c>
      <c r="B61" s="19"/>
      <c r="C61" s="19"/>
      <c r="D61" s="19"/>
      <c r="E61" s="22" t="s">
        <v>39</v>
      </c>
      <c r="F61" s="22" t="s">
        <v>61</v>
      </c>
      <c r="G61" s="12"/>
      <c r="H61" s="24" t="s">
        <v>334</v>
      </c>
      <c r="I61" s="22" t="s">
        <v>0</v>
      </c>
      <c r="J61"/>
    </row>
    <row r="62" spans="1:10" ht="10.5" customHeight="1">
      <c r="A62" s="20"/>
      <c r="B62" s="21"/>
      <c r="C62" s="21"/>
      <c r="D62" s="21"/>
      <c r="E62" s="23"/>
      <c r="F62" s="23"/>
      <c r="G62" s="13">
        <v>40000000</v>
      </c>
      <c r="H62" s="25"/>
      <c r="I62" s="23"/>
      <c r="J62" s="6" t="s">
        <v>0</v>
      </c>
    </row>
    <row r="63" spans="1:10" ht="10.5" customHeight="1">
      <c r="A63" s="18" t="s">
        <v>62</v>
      </c>
      <c r="B63" s="19"/>
      <c r="C63" s="19"/>
      <c r="D63" s="19"/>
      <c r="E63" s="22" t="s">
        <v>44</v>
      </c>
      <c r="F63" s="22" t="s">
        <v>63</v>
      </c>
      <c r="G63" s="12"/>
      <c r="H63" s="24" t="s">
        <v>334</v>
      </c>
      <c r="I63" s="22" t="s">
        <v>0</v>
      </c>
      <c r="J63"/>
    </row>
    <row r="64" spans="1:10" ht="10.5" customHeight="1">
      <c r="A64" s="20"/>
      <c r="B64" s="21"/>
      <c r="C64" s="21"/>
      <c r="D64" s="21"/>
      <c r="E64" s="23"/>
      <c r="F64" s="23"/>
      <c r="G64" s="13">
        <v>20000000</v>
      </c>
      <c r="H64" s="25"/>
      <c r="I64" s="23"/>
      <c r="J64" s="6" t="s">
        <v>0</v>
      </c>
    </row>
    <row r="65" spans="1:10" ht="10.5" customHeight="1">
      <c r="A65" s="18" t="s">
        <v>35</v>
      </c>
      <c r="B65" s="19"/>
      <c r="C65" s="19"/>
      <c r="D65" s="19"/>
      <c r="E65" s="22" t="s">
        <v>36</v>
      </c>
      <c r="F65" s="22" t="s">
        <v>37</v>
      </c>
      <c r="G65" s="12"/>
      <c r="H65" s="24" t="s">
        <v>334</v>
      </c>
      <c r="I65" s="22" t="s">
        <v>0</v>
      </c>
      <c r="J65"/>
    </row>
    <row r="66" spans="1:10" ht="10.5" customHeight="1">
      <c r="A66" s="20"/>
      <c r="B66" s="21"/>
      <c r="C66" s="21"/>
      <c r="D66" s="21"/>
      <c r="E66" s="23"/>
      <c r="F66" s="23"/>
      <c r="G66" s="13">
        <v>35000000</v>
      </c>
      <c r="H66" s="25"/>
      <c r="I66" s="23"/>
      <c r="J66" s="6" t="s">
        <v>0</v>
      </c>
    </row>
    <row r="67" spans="1:10" ht="10.5" customHeight="1">
      <c r="A67" s="18" t="s">
        <v>43</v>
      </c>
      <c r="B67" s="19"/>
      <c r="C67" s="19"/>
      <c r="D67" s="19"/>
      <c r="E67" s="22" t="s">
        <v>36</v>
      </c>
      <c r="F67" s="22" t="s">
        <v>64</v>
      </c>
      <c r="G67" s="12"/>
      <c r="H67" s="24" t="s">
        <v>334</v>
      </c>
      <c r="I67" s="22" t="s">
        <v>0</v>
      </c>
      <c r="J67"/>
    </row>
    <row r="68" spans="1:10" ht="10.5" customHeight="1">
      <c r="A68" s="20"/>
      <c r="B68" s="21"/>
      <c r="C68" s="21"/>
      <c r="D68" s="21"/>
      <c r="E68" s="23"/>
      <c r="F68" s="23"/>
      <c r="G68" s="13">
        <v>35000000</v>
      </c>
      <c r="H68" s="25"/>
      <c r="I68" s="23"/>
      <c r="J68" s="6" t="s">
        <v>0</v>
      </c>
    </row>
    <row r="69" spans="1:10" ht="10.5" customHeight="1">
      <c r="A69" s="18" t="s">
        <v>53</v>
      </c>
      <c r="B69" s="19"/>
      <c r="C69" s="19"/>
      <c r="D69" s="19"/>
      <c r="E69" s="22" t="s">
        <v>44</v>
      </c>
      <c r="F69" s="22" t="s">
        <v>54</v>
      </c>
      <c r="G69" s="12"/>
      <c r="H69" s="24" t="s">
        <v>334</v>
      </c>
      <c r="I69" s="22" t="s">
        <v>0</v>
      </c>
      <c r="J69"/>
    </row>
    <row r="70" spans="1:10" ht="10.5" customHeight="1">
      <c r="A70" s="20"/>
      <c r="B70" s="21"/>
      <c r="C70" s="21"/>
      <c r="D70" s="21"/>
      <c r="E70" s="23"/>
      <c r="F70" s="23"/>
      <c r="G70" s="13">
        <v>20000000</v>
      </c>
      <c r="H70" s="25"/>
      <c r="I70" s="23"/>
      <c r="J70" s="6" t="s">
        <v>0</v>
      </c>
    </row>
    <row r="71" spans="1:10" ht="10.5" customHeight="1">
      <c r="A71" s="18" t="s">
        <v>65</v>
      </c>
      <c r="B71" s="19"/>
      <c r="C71" s="19"/>
      <c r="D71" s="19"/>
      <c r="E71" s="22" t="s">
        <v>44</v>
      </c>
      <c r="F71" s="22" t="s">
        <v>63</v>
      </c>
      <c r="G71" s="12"/>
      <c r="H71" s="24" t="s">
        <v>334</v>
      </c>
      <c r="I71" s="22" t="s">
        <v>0</v>
      </c>
      <c r="J71"/>
    </row>
    <row r="72" spans="1:10" ht="10.5" customHeight="1">
      <c r="A72" s="20"/>
      <c r="B72" s="21"/>
      <c r="C72" s="21"/>
      <c r="D72" s="21"/>
      <c r="E72" s="23"/>
      <c r="F72" s="23"/>
      <c r="G72" s="13">
        <v>10000000</v>
      </c>
      <c r="H72" s="25"/>
      <c r="I72" s="23"/>
      <c r="J72" s="6" t="s">
        <v>0</v>
      </c>
    </row>
    <row r="73" spans="1:10" ht="10.5" customHeight="1">
      <c r="A73" s="18" t="s">
        <v>22</v>
      </c>
      <c r="B73" s="19"/>
      <c r="C73" s="19"/>
      <c r="D73" s="19"/>
      <c r="E73" s="22"/>
      <c r="F73" s="22"/>
      <c r="G73" s="12"/>
      <c r="H73" s="24"/>
      <c r="I73" s="22"/>
      <c r="J73"/>
    </row>
    <row r="74" spans="1:10" ht="10.5" customHeight="1">
      <c r="A74" s="20"/>
      <c r="B74" s="21"/>
      <c r="C74" s="21"/>
      <c r="D74" s="21"/>
      <c r="E74" s="23"/>
      <c r="F74" s="23"/>
      <c r="G74" s="13">
        <v>47706000</v>
      </c>
      <c r="H74" s="25"/>
      <c r="I74" s="23"/>
      <c r="J74" s="6" t="s">
        <v>0</v>
      </c>
    </row>
    <row r="75" spans="1:10" ht="10.5" customHeight="1">
      <c r="A75" s="18" t="s">
        <v>66</v>
      </c>
      <c r="B75" s="19"/>
      <c r="C75" s="19"/>
      <c r="D75" s="19"/>
      <c r="E75" s="22" t="s">
        <v>0</v>
      </c>
      <c r="F75" s="22" t="s">
        <v>19</v>
      </c>
      <c r="G75" s="12"/>
      <c r="H75" s="24"/>
      <c r="I75" s="22" t="s">
        <v>0</v>
      </c>
      <c r="J75"/>
    </row>
    <row r="76" spans="1:10" ht="10.5" customHeight="1">
      <c r="A76" s="20"/>
      <c r="B76" s="21"/>
      <c r="C76" s="21"/>
      <c r="D76" s="21"/>
      <c r="E76" s="23"/>
      <c r="F76" s="23"/>
      <c r="G76" s="13">
        <v>33555000</v>
      </c>
      <c r="H76" s="25"/>
      <c r="I76" s="23"/>
      <c r="J76" s="6" t="s">
        <v>0</v>
      </c>
    </row>
    <row r="77" spans="1:10" ht="10.5" customHeight="1">
      <c r="A77" s="18" t="s">
        <v>67</v>
      </c>
      <c r="B77" s="19"/>
      <c r="C77" s="19"/>
      <c r="D77" s="19"/>
      <c r="E77" s="22" t="s">
        <v>0</v>
      </c>
      <c r="F77" s="22" t="s">
        <v>19</v>
      </c>
      <c r="G77" s="12"/>
      <c r="H77" s="24"/>
      <c r="I77" s="22" t="s">
        <v>0</v>
      </c>
      <c r="J77"/>
    </row>
    <row r="78" spans="1:10" ht="10.5" customHeight="1">
      <c r="A78" s="20"/>
      <c r="B78" s="21"/>
      <c r="C78" s="21"/>
      <c r="D78" s="21"/>
      <c r="E78" s="23"/>
      <c r="F78" s="23"/>
      <c r="G78" s="13">
        <v>6612000</v>
      </c>
      <c r="H78" s="25"/>
      <c r="I78" s="23"/>
      <c r="J78" s="6" t="s">
        <v>0</v>
      </c>
    </row>
    <row r="79" spans="1:10" ht="10.5" customHeight="1">
      <c r="A79" s="18" t="s">
        <v>68</v>
      </c>
      <c r="B79" s="19"/>
      <c r="C79" s="19"/>
      <c r="D79" s="19"/>
      <c r="E79" s="22" t="s">
        <v>0</v>
      </c>
      <c r="F79" s="22" t="s">
        <v>19</v>
      </c>
      <c r="G79" s="12"/>
      <c r="H79" s="24" t="s">
        <v>0</v>
      </c>
      <c r="I79" s="22" t="s">
        <v>0</v>
      </c>
      <c r="J79"/>
    </row>
    <row r="80" spans="1:10" ht="10.5" customHeight="1">
      <c r="A80" s="20"/>
      <c r="B80" s="21"/>
      <c r="C80" s="21"/>
      <c r="D80" s="21"/>
      <c r="E80" s="23"/>
      <c r="F80" s="23"/>
      <c r="G80" s="13">
        <v>7539000</v>
      </c>
      <c r="H80" s="25"/>
      <c r="I80" s="23"/>
      <c r="J80" s="6" t="s">
        <v>0</v>
      </c>
    </row>
    <row r="81" spans="1:10" ht="10.5" customHeight="1">
      <c r="A81" s="18"/>
      <c r="B81" s="19"/>
      <c r="C81" s="19"/>
      <c r="D81" s="19"/>
      <c r="E81" s="22"/>
      <c r="F81" s="22"/>
      <c r="G81" s="12"/>
      <c r="H81" s="24"/>
      <c r="I81" s="22"/>
      <c r="J81"/>
    </row>
    <row r="82" spans="1:10" ht="10.5" customHeight="1">
      <c r="A82" s="20"/>
      <c r="B82" s="21"/>
      <c r="C82" s="21"/>
      <c r="D82" s="21"/>
      <c r="E82" s="23"/>
      <c r="F82" s="23"/>
      <c r="G82" s="13">
        <v>0</v>
      </c>
      <c r="H82" s="25"/>
      <c r="I82" s="23"/>
      <c r="J82" s="6" t="s">
        <v>0</v>
      </c>
    </row>
    <row r="83" spans="1:10" ht="10.5" customHeight="1">
      <c r="A83" s="18"/>
      <c r="B83" s="19"/>
      <c r="C83" s="19"/>
      <c r="D83" s="19"/>
      <c r="E83" s="22"/>
      <c r="F83" s="22"/>
      <c r="G83" s="12"/>
      <c r="H83" s="24"/>
      <c r="I83" s="22"/>
      <c r="J83"/>
    </row>
    <row r="84" spans="1:10" ht="10.5" customHeight="1">
      <c r="A84" s="20"/>
      <c r="B84" s="21"/>
      <c r="C84" s="21"/>
      <c r="D84" s="21"/>
      <c r="E84" s="23"/>
      <c r="F84" s="23"/>
      <c r="G84" s="13">
        <v>0</v>
      </c>
      <c r="H84" s="25"/>
      <c r="I84" s="23"/>
      <c r="J84" s="6" t="s">
        <v>0</v>
      </c>
    </row>
    <row r="85" spans="1:10" ht="10.5" customHeight="1">
      <c r="A85" s="18"/>
      <c r="B85" s="19"/>
      <c r="C85" s="19"/>
      <c r="D85" s="19"/>
      <c r="E85" s="22"/>
      <c r="F85" s="22"/>
      <c r="G85" s="12"/>
      <c r="H85" s="24"/>
      <c r="I85" s="22"/>
      <c r="J85"/>
    </row>
    <row r="86" spans="1:10" ht="10.5" customHeight="1">
      <c r="A86" s="20"/>
      <c r="B86" s="21"/>
      <c r="C86" s="21"/>
      <c r="D86" s="21"/>
      <c r="E86" s="23"/>
      <c r="F86" s="23"/>
      <c r="G86" s="13">
        <v>0</v>
      </c>
      <c r="H86" s="25"/>
      <c r="I86" s="23"/>
      <c r="J86" s="6" t="s">
        <v>0</v>
      </c>
    </row>
    <row r="87" spans="1:10" ht="10.5" customHeight="1">
      <c r="A87" s="18"/>
      <c r="B87" s="19"/>
      <c r="C87" s="19"/>
      <c r="D87" s="19"/>
      <c r="E87" s="22"/>
      <c r="F87" s="22"/>
      <c r="G87" s="12"/>
      <c r="H87" s="24"/>
      <c r="I87" s="22"/>
      <c r="J87"/>
    </row>
    <row r="88" spans="1:10" ht="10.5" customHeight="1">
      <c r="A88" s="20"/>
      <c r="B88" s="21"/>
      <c r="C88" s="21"/>
      <c r="D88" s="21"/>
      <c r="E88" s="23"/>
      <c r="F88" s="23"/>
      <c r="G88" s="13">
        <v>0</v>
      </c>
      <c r="H88" s="25"/>
      <c r="I88" s="23"/>
      <c r="J88" s="6" t="s">
        <v>0</v>
      </c>
    </row>
    <row r="89" spans="1:10" ht="10.5" customHeight="1">
      <c r="A89" s="18"/>
      <c r="B89" s="19"/>
      <c r="C89" s="19"/>
      <c r="D89" s="19"/>
      <c r="E89" s="22"/>
      <c r="F89" s="22"/>
      <c r="G89" s="12"/>
      <c r="H89" s="24"/>
      <c r="I89" s="22"/>
      <c r="J89"/>
    </row>
    <row r="90" spans="1:10" ht="10.5" customHeight="1">
      <c r="A90" s="20"/>
      <c r="B90" s="21"/>
      <c r="C90" s="21"/>
      <c r="D90" s="21"/>
      <c r="E90" s="23"/>
      <c r="F90" s="23"/>
      <c r="G90" s="13">
        <v>0</v>
      </c>
      <c r="H90" s="25"/>
      <c r="I90" s="23"/>
      <c r="J90" s="6" t="s">
        <v>0</v>
      </c>
    </row>
    <row r="91" spans="1:10" ht="10.5" customHeight="1">
      <c r="A91" s="18"/>
      <c r="B91" s="19"/>
      <c r="C91" s="19"/>
      <c r="D91" s="19"/>
      <c r="E91" s="22"/>
      <c r="F91" s="22"/>
      <c r="G91" s="12"/>
      <c r="H91" s="24"/>
      <c r="I91" s="22"/>
      <c r="J91"/>
    </row>
    <row r="92" spans="1:10" ht="10.5" customHeight="1">
      <c r="A92" s="20"/>
      <c r="B92" s="21"/>
      <c r="C92" s="21"/>
      <c r="D92" s="21"/>
      <c r="E92" s="23"/>
      <c r="F92" s="23"/>
      <c r="G92" s="13">
        <v>0</v>
      </c>
      <c r="H92" s="25"/>
      <c r="I92" s="23"/>
      <c r="J92" s="6" t="s">
        <v>0</v>
      </c>
    </row>
    <row r="93" spans="1:10" ht="10.5" customHeight="1">
      <c r="A93" s="18"/>
      <c r="B93" s="19"/>
      <c r="C93" s="19"/>
      <c r="D93" s="19"/>
      <c r="E93" s="22"/>
      <c r="F93" s="22"/>
      <c r="G93" s="12"/>
      <c r="H93" s="24"/>
      <c r="I93" s="22"/>
      <c r="J93"/>
    </row>
    <row r="94" spans="1:10" ht="10.5" customHeight="1">
      <c r="A94" s="20"/>
      <c r="B94" s="21"/>
      <c r="C94" s="21"/>
      <c r="D94" s="21"/>
      <c r="E94" s="23"/>
      <c r="F94" s="23"/>
      <c r="G94" s="13">
        <v>0</v>
      </c>
      <c r="H94" s="25"/>
      <c r="I94" s="23"/>
      <c r="J94" s="6" t="s">
        <v>0</v>
      </c>
    </row>
    <row r="95" spans="1:10" ht="10.5" customHeight="1">
      <c r="A95" s="18"/>
      <c r="B95" s="19"/>
      <c r="C95" s="19"/>
      <c r="D95" s="19"/>
      <c r="E95" s="22"/>
      <c r="F95" s="22"/>
      <c r="G95" s="12"/>
      <c r="H95" s="24"/>
      <c r="I95" s="22"/>
      <c r="J95"/>
    </row>
    <row r="96" spans="1:10" ht="10.5" customHeight="1">
      <c r="A96" s="20"/>
      <c r="B96" s="21"/>
      <c r="C96" s="21"/>
      <c r="D96" s="21"/>
      <c r="E96" s="23"/>
      <c r="F96" s="23"/>
      <c r="G96" s="13">
        <v>0</v>
      </c>
      <c r="H96" s="25"/>
      <c r="I96" s="23"/>
      <c r="J96" s="6" t="s">
        <v>0</v>
      </c>
    </row>
    <row r="97" spans="1:10" ht="10.5" customHeight="1">
      <c r="A97" s="18"/>
      <c r="B97" s="19"/>
      <c r="C97" s="19"/>
      <c r="D97" s="19"/>
      <c r="E97" s="22"/>
      <c r="F97" s="22"/>
      <c r="G97" s="12"/>
      <c r="H97" s="24"/>
      <c r="I97" s="22"/>
      <c r="J97"/>
    </row>
    <row r="98" spans="1:10" ht="10.5" customHeight="1">
      <c r="A98" s="20"/>
      <c r="B98" s="21"/>
      <c r="C98" s="21"/>
      <c r="D98" s="21"/>
      <c r="E98" s="23"/>
      <c r="F98" s="23"/>
      <c r="G98" s="13">
        <v>0</v>
      </c>
      <c r="H98" s="25"/>
      <c r="I98" s="23"/>
      <c r="J98" s="6" t="s">
        <v>0</v>
      </c>
    </row>
    <row r="99" spans="1:10" ht="10.5" customHeight="1">
      <c r="A99" s="18"/>
      <c r="B99" s="19"/>
      <c r="C99" s="19"/>
      <c r="D99" s="19"/>
      <c r="E99" s="22"/>
      <c r="F99" s="22"/>
      <c r="G99" s="12"/>
      <c r="H99" s="24"/>
      <c r="I99" s="22"/>
      <c r="J99"/>
    </row>
    <row r="100" spans="1:10" ht="10.5" customHeight="1">
      <c r="A100" s="20"/>
      <c r="B100" s="21"/>
      <c r="C100" s="21"/>
      <c r="D100" s="21"/>
      <c r="E100" s="23"/>
      <c r="F100" s="23"/>
      <c r="G100" s="13">
        <v>0</v>
      </c>
      <c r="H100" s="25"/>
      <c r="I100" s="23"/>
      <c r="J100" s="6" t="s">
        <v>0</v>
      </c>
    </row>
  </sheetData>
  <mergeCells count="236">
    <mergeCell ref="A97:D98"/>
    <mergeCell ref="E97:E98"/>
    <mergeCell ref="F97:F98"/>
    <mergeCell ref="H97:H98"/>
    <mergeCell ref="I97:I98"/>
    <mergeCell ref="A99:D100"/>
    <mergeCell ref="E99:E100"/>
    <mergeCell ref="F99:F100"/>
    <mergeCell ref="H99:H100"/>
    <mergeCell ref="I99:I100"/>
    <mergeCell ref="A93:D94"/>
    <mergeCell ref="E93:E94"/>
    <mergeCell ref="F93:F94"/>
    <mergeCell ref="H93:H94"/>
    <mergeCell ref="I93:I94"/>
    <mergeCell ref="A95:D96"/>
    <mergeCell ref="E95:E96"/>
    <mergeCell ref="F95:F96"/>
    <mergeCell ref="H95:H96"/>
    <mergeCell ref="I95:I96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G56:G58"/>
    <mergeCell ref="H56:H58"/>
    <mergeCell ref="I56:I58"/>
    <mergeCell ref="E57:E58"/>
    <mergeCell ref="F57:F58"/>
    <mergeCell ref="A59:D60"/>
    <mergeCell ref="E59:E60"/>
    <mergeCell ref="F59:F60"/>
    <mergeCell ref="H59:H60"/>
    <mergeCell ref="I59:I60"/>
    <mergeCell ref="A54:A55"/>
    <mergeCell ref="B54:B55"/>
    <mergeCell ref="C54:C55"/>
    <mergeCell ref="D54:E55"/>
    <mergeCell ref="A56:D58"/>
    <mergeCell ref="E56:F56"/>
    <mergeCell ref="A49:D50"/>
    <mergeCell ref="E49:E50"/>
    <mergeCell ref="F49:F50"/>
    <mergeCell ref="H49:H50"/>
    <mergeCell ref="I49:I50"/>
    <mergeCell ref="D51:E52"/>
    <mergeCell ref="F51:G52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3"/>
  <printOptions horizontalCentered="1"/>
  <pageMargins left="0" right="0" top="0.78740157480314965" bottom="0.39370078740157483" header="0.51181102362204722" footer="0.11811023622047244"/>
  <pageSetup paperSize="9" orientation="landscape" useFirstPageNumber="1" r:id="rId1"/>
  <headerFooter alignWithMargins="0"/>
  <rowBreaks count="1" manualBreakCount="1">
    <brk id="5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H31" sqref="H31:H32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1" t="s">
        <v>0</v>
      </c>
      <c r="B1" s="1"/>
      <c r="C1" s="2"/>
      <c r="D1" s="39" t="s">
        <v>1</v>
      </c>
      <c r="E1" s="39"/>
      <c r="F1" s="40" t="s">
        <v>2</v>
      </c>
      <c r="G1" s="41"/>
      <c r="H1" s="3"/>
      <c r="I1" s="4"/>
      <c r="J1" s="5"/>
    </row>
    <row r="2" spans="1:10" s="6" customFormat="1" ht="10.5" customHeight="1">
      <c r="A2" s="7"/>
      <c r="B2" s="7"/>
      <c r="C2" s="7"/>
      <c r="D2" s="39"/>
      <c r="E2" s="39"/>
      <c r="F2" s="41"/>
      <c r="G2" s="41"/>
      <c r="H2" s="3"/>
      <c r="I2" s="4"/>
      <c r="J2"/>
    </row>
    <row r="3" spans="1:10" s="6" customFormat="1" ht="10.5" customHeight="1">
      <c r="A3" s="7"/>
      <c r="B3" s="7"/>
      <c r="C3" s="7"/>
      <c r="D3" s="2"/>
      <c r="E3" s="2"/>
      <c r="F3" s="4"/>
      <c r="G3"/>
      <c r="H3"/>
      <c r="I3"/>
      <c r="J3"/>
    </row>
    <row r="4" spans="1:10" s="6" customFormat="1" ht="10.5" customHeight="1">
      <c r="A4" s="42" t="s">
        <v>3</v>
      </c>
      <c r="B4" s="44" t="s">
        <v>23</v>
      </c>
      <c r="C4" s="42" t="s">
        <v>5</v>
      </c>
      <c r="D4" s="46" t="s">
        <v>6</v>
      </c>
      <c r="E4" s="47"/>
      <c r="F4" s="2"/>
      <c r="G4"/>
      <c r="H4"/>
      <c r="I4"/>
      <c r="J4" s="2"/>
    </row>
    <row r="5" spans="1:10" s="6" customFormat="1" ht="10.5" customHeight="1">
      <c r="A5" s="43"/>
      <c r="B5" s="45"/>
      <c r="C5" s="43"/>
      <c r="D5" s="48"/>
      <c r="E5" s="49"/>
      <c r="F5" s="9"/>
      <c r="G5" s="9"/>
      <c r="H5" s="9"/>
      <c r="I5" s="10" t="s">
        <v>7</v>
      </c>
      <c r="J5"/>
    </row>
    <row r="6" spans="1:10" ht="10.5" customHeight="1">
      <c r="A6" s="28" t="s">
        <v>8</v>
      </c>
      <c r="B6" s="29"/>
      <c r="C6" s="29"/>
      <c r="D6" s="29"/>
      <c r="E6" s="34" t="s">
        <v>9</v>
      </c>
      <c r="F6" s="35"/>
      <c r="G6" s="28" t="s">
        <v>10</v>
      </c>
      <c r="H6" s="28" t="s">
        <v>11</v>
      </c>
      <c r="I6" s="36" t="s">
        <v>12</v>
      </c>
      <c r="J6"/>
    </row>
    <row r="7" spans="1:10" ht="10.5" customHeight="1">
      <c r="A7" s="30"/>
      <c r="B7" s="31"/>
      <c r="C7" s="31"/>
      <c r="D7" s="31"/>
      <c r="E7" s="36" t="s">
        <v>13</v>
      </c>
      <c r="F7" s="36" t="s">
        <v>14</v>
      </c>
      <c r="G7" s="30"/>
      <c r="H7" s="30"/>
      <c r="I7" s="37"/>
      <c r="J7"/>
    </row>
    <row r="8" spans="1:10" s="6" customFormat="1" ht="10.5" customHeight="1">
      <c r="A8" s="32"/>
      <c r="B8" s="33"/>
      <c r="C8" s="33"/>
      <c r="D8" s="33"/>
      <c r="E8" s="38"/>
      <c r="F8" s="38"/>
      <c r="G8" s="32"/>
      <c r="H8" s="32"/>
      <c r="I8" s="38"/>
      <c r="J8"/>
    </row>
    <row r="9" spans="1:10" s="6" customFormat="1" ht="10.5" customHeight="1">
      <c r="A9" s="18" t="s">
        <v>69</v>
      </c>
      <c r="B9" s="19"/>
      <c r="C9" s="19"/>
      <c r="D9" s="19"/>
      <c r="E9" s="22"/>
      <c r="F9" s="22"/>
      <c r="G9" s="12"/>
      <c r="H9" s="24"/>
      <c r="I9" s="22"/>
      <c r="J9"/>
    </row>
    <row r="10" spans="1:10" s="6" customFormat="1" ht="10.5" customHeight="1">
      <c r="A10" s="20"/>
      <c r="B10" s="21"/>
      <c r="C10" s="21"/>
      <c r="D10" s="21"/>
      <c r="E10" s="23"/>
      <c r="F10" s="23"/>
      <c r="G10" s="13">
        <v>673641000</v>
      </c>
      <c r="H10" s="25"/>
      <c r="I10" s="23"/>
      <c r="J10" s="6" t="s">
        <v>0</v>
      </c>
    </row>
    <row r="11" spans="1:10" ht="10.5" customHeight="1">
      <c r="A11" s="18" t="s">
        <v>70</v>
      </c>
      <c r="B11" s="19"/>
      <c r="C11" s="19"/>
      <c r="D11" s="19"/>
      <c r="E11" s="22"/>
      <c r="F11" s="22"/>
      <c r="G11" s="12"/>
      <c r="H11" s="24"/>
      <c r="I11" s="22"/>
      <c r="J11"/>
    </row>
    <row r="12" spans="1:10" ht="10.5" customHeight="1">
      <c r="A12" s="20"/>
      <c r="B12" s="21"/>
      <c r="C12" s="21"/>
      <c r="D12" s="21"/>
      <c r="E12" s="23"/>
      <c r="F12" s="23"/>
      <c r="G12" s="13">
        <v>673641000</v>
      </c>
      <c r="H12" s="25"/>
      <c r="I12" s="23"/>
      <c r="J12" s="6" t="s">
        <v>0</v>
      </c>
    </row>
    <row r="13" spans="1:10" ht="10.5" customHeight="1">
      <c r="A13" s="18" t="s">
        <v>71</v>
      </c>
      <c r="B13" s="19"/>
      <c r="C13" s="19"/>
      <c r="D13" s="19"/>
      <c r="E13" s="22"/>
      <c r="F13" s="22"/>
      <c r="G13" s="12"/>
      <c r="H13" s="24"/>
      <c r="I13" s="22"/>
      <c r="J13"/>
    </row>
    <row r="14" spans="1:10" ht="10.5" customHeight="1">
      <c r="A14" s="20"/>
      <c r="B14" s="21"/>
      <c r="C14" s="21"/>
      <c r="D14" s="21"/>
      <c r="E14" s="23"/>
      <c r="F14" s="23"/>
      <c r="G14" s="13">
        <v>10000000</v>
      </c>
      <c r="H14" s="25"/>
      <c r="I14" s="23"/>
      <c r="J14" s="6" t="s">
        <v>0</v>
      </c>
    </row>
    <row r="15" spans="1:10" ht="10.5" customHeight="1">
      <c r="A15" s="18" t="s">
        <v>72</v>
      </c>
      <c r="B15" s="19"/>
      <c r="C15" s="19"/>
      <c r="D15" s="19"/>
      <c r="E15" s="22"/>
      <c r="F15" s="22"/>
      <c r="G15" s="12"/>
      <c r="H15" s="24"/>
      <c r="I15" s="22"/>
      <c r="J15"/>
    </row>
    <row r="16" spans="1:10" ht="10.5" customHeight="1">
      <c r="A16" s="20"/>
      <c r="B16" s="21"/>
      <c r="C16" s="21"/>
      <c r="D16" s="21"/>
      <c r="E16" s="23"/>
      <c r="F16" s="23"/>
      <c r="G16" s="13">
        <v>10000000</v>
      </c>
      <c r="H16" s="25"/>
      <c r="I16" s="23"/>
      <c r="J16" s="6" t="s">
        <v>0</v>
      </c>
    </row>
    <row r="17" spans="1:10" ht="10.5" customHeight="1">
      <c r="A17" s="18" t="s">
        <v>73</v>
      </c>
      <c r="B17" s="19"/>
      <c r="C17" s="19"/>
      <c r="D17" s="19"/>
      <c r="E17" s="22" t="s">
        <v>33</v>
      </c>
      <c r="F17" s="22" t="s">
        <v>74</v>
      </c>
      <c r="G17" s="12"/>
      <c r="H17" s="24" t="s">
        <v>329</v>
      </c>
      <c r="I17" s="22" t="s">
        <v>0</v>
      </c>
      <c r="J17"/>
    </row>
    <row r="18" spans="1:10" ht="10.5" customHeight="1">
      <c r="A18" s="20"/>
      <c r="B18" s="21"/>
      <c r="C18" s="21"/>
      <c r="D18" s="21"/>
      <c r="E18" s="23"/>
      <c r="F18" s="23"/>
      <c r="G18" s="13">
        <v>10000000</v>
      </c>
      <c r="H18" s="25"/>
      <c r="I18" s="23"/>
      <c r="J18" s="6" t="s">
        <v>0</v>
      </c>
    </row>
    <row r="19" spans="1:10" ht="10.5" customHeight="1">
      <c r="A19" s="18" t="s">
        <v>75</v>
      </c>
      <c r="B19" s="19"/>
      <c r="C19" s="19"/>
      <c r="D19" s="19"/>
      <c r="E19" s="22"/>
      <c r="F19" s="22"/>
      <c r="G19" s="12"/>
      <c r="H19" s="24"/>
      <c r="I19" s="22"/>
      <c r="J19"/>
    </row>
    <row r="20" spans="1:10" ht="10.5" customHeight="1">
      <c r="A20" s="20"/>
      <c r="B20" s="21"/>
      <c r="C20" s="21"/>
      <c r="D20" s="21"/>
      <c r="E20" s="23"/>
      <c r="F20" s="23"/>
      <c r="G20" s="13">
        <v>60000000</v>
      </c>
      <c r="H20" s="25"/>
      <c r="I20" s="23"/>
      <c r="J20" s="6" t="s">
        <v>0</v>
      </c>
    </row>
    <row r="21" spans="1:10" ht="10.5" customHeight="1">
      <c r="A21" s="18" t="s">
        <v>72</v>
      </c>
      <c r="B21" s="19"/>
      <c r="C21" s="19"/>
      <c r="D21" s="19"/>
      <c r="E21" s="22"/>
      <c r="F21" s="22"/>
      <c r="G21" s="12"/>
      <c r="H21" s="24"/>
      <c r="I21" s="22"/>
      <c r="J21"/>
    </row>
    <row r="22" spans="1:10" ht="10.5" customHeight="1">
      <c r="A22" s="20"/>
      <c r="B22" s="21"/>
      <c r="C22" s="21"/>
      <c r="D22" s="21"/>
      <c r="E22" s="23"/>
      <c r="F22" s="23"/>
      <c r="G22" s="13">
        <v>60000000</v>
      </c>
      <c r="H22" s="25"/>
      <c r="I22" s="23"/>
      <c r="J22" s="6" t="s">
        <v>0</v>
      </c>
    </row>
    <row r="23" spans="1:10" ht="10.5" customHeight="1">
      <c r="A23" s="18" t="s">
        <v>62</v>
      </c>
      <c r="B23" s="19"/>
      <c r="C23" s="19"/>
      <c r="D23" s="19"/>
      <c r="E23" s="22" t="s">
        <v>44</v>
      </c>
      <c r="F23" s="22" t="s">
        <v>76</v>
      </c>
      <c r="G23" s="12"/>
      <c r="H23" s="24" t="s">
        <v>332</v>
      </c>
      <c r="I23" s="22" t="s">
        <v>0</v>
      </c>
      <c r="J23"/>
    </row>
    <row r="24" spans="1:10" ht="10.5" customHeight="1">
      <c r="A24" s="20"/>
      <c r="B24" s="21"/>
      <c r="C24" s="21"/>
      <c r="D24" s="21"/>
      <c r="E24" s="23"/>
      <c r="F24" s="23"/>
      <c r="G24" s="13">
        <v>50000000</v>
      </c>
      <c r="H24" s="25"/>
      <c r="I24" s="23"/>
      <c r="J24" s="6" t="s">
        <v>0</v>
      </c>
    </row>
    <row r="25" spans="1:10" ht="10.5" customHeight="1">
      <c r="A25" s="18" t="s">
        <v>77</v>
      </c>
      <c r="B25" s="19"/>
      <c r="C25" s="19"/>
      <c r="D25" s="19"/>
      <c r="E25" s="22" t="s">
        <v>0</v>
      </c>
      <c r="F25" s="22" t="s">
        <v>28</v>
      </c>
      <c r="G25" s="12"/>
      <c r="H25" s="24" t="s">
        <v>333</v>
      </c>
      <c r="I25" s="22" t="s">
        <v>0</v>
      </c>
      <c r="J25"/>
    </row>
    <row r="26" spans="1:10" ht="10.5" customHeight="1">
      <c r="A26" s="20"/>
      <c r="B26" s="21"/>
      <c r="C26" s="21"/>
      <c r="D26" s="21"/>
      <c r="E26" s="23"/>
      <c r="F26" s="23"/>
      <c r="G26" s="13">
        <v>10000000</v>
      </c>
      <c r="H26" s="25"/>
      <c r="I26" s="23"/>
      <c r="J26" s="6" t="s">
        <v>0</v>
      </c>
    </row>
    <row r="27" spans="1:10" ht="10.5" customHeight="1">
      <c r="A27" s="18" t="s">
        <v>78</v>
      </c>
      <c r="B27" s="19"/>
      <c r="C27" s="19"/>
      <c r="D27" s="19"/>
      <c r="E27" s="22"/>
      <c r="F27" s="22"/>
      <c r="G27" s="12"/>
      <c r="H27" s="24"/>
      <c r="I27" s="22"/>
      <c r="J27"/>
    </row>
    <row r="28" spans="1:10" ht="10.5" customHeight="1">
      <c r="A28" s="20"/>
      <c r="B28" s="21"/>
      <c r="C28" s="21"/>
      <c r="D28" s="21"/>
      <c r="E28" s="23"/>
      <c r="F28" s="23"/>
      <c r="G28" s="13">
        <v>573328000</v>
      </c>
      <c r="H28" s="25"/>
      <c r="I28" s="23"/>
      <c r="J28" s="6" t="s">
        <v>0</v>
      </c>
    </row>
    <row r="29" spans="1:10" ht="10.5" customHeight="1">
      <c r="A29" s="18" t="s">
        <v>79</v>
      </c>
      <c r="B29" s="19"/>
      <c r="C29" s="19"/>
      <c r="D29" s="19"/>
      <c r="E29" s="22"/>
      <c r="F29" s="22"/>
      <c r="G29" s="12"/>
      <c r="H29" s="24"/>
      <c r="I29" s="22"/>
      <c r="J29"/>
    </row>
    <row r="30" spans="1:10" ht="10.5" customHeight="1">
      <c r="A30" s="20"/>
      <c r="B30" s="21"/>
      <c r="C30" s="21"/>
      <c r="D30" s="21"/>
      <c r="E30" s="23"/>
      <c r="F30" s="23"/>
      <c r="G30" s="13">
        <v>573328000</v>
      </c>
      <c r="H30" s="25"/>
      <c r="I30" s="23"/>
      <c r="J30" s="6" t="s">
        <v>0</v>
      </c>
    </row>
    <row r="31" spans="1:10" ht="10.5" customHeight="1">
      <c r="A31" s="18" t="s">
        <v>62</v>
      </c>
      <c r="B31" s="19"/>
      <c r="C31" s="19"/>
      <c r="D31" s="19"/>
      <c r="E31" s="22" t="s">
        <v>44</v>
      </c>
      <c r="F31" s="22" t="s">
        <v>76</v>
      </c>
      <c r="G31" s="12"/>
      <c r="H31" s="24" t="s">
        <v>332</v>
      </c>
      <c r="I31" s="22" t="s">
        <v>0</v>
      </c>
      <c r="J31"/>
    </row>
    <row r="32" spans="1:10" ht="10.5" customHeight="1">
      <c r="A32" s="20"/>
      <c r="B32" s="21"/>
      <c r="C32" s="21"/>
      <c r="D32" s="21"/>
      <c r="E32" s="23"/>
      <c r="F32" s="23"/>
      <c r="G32" s="13">
        <v>573328000</v>
      </c>
      <c r="H32" s="25"/>
      <c r="I32" s="23"/>
      <c r="J32" s="6" t="s">
        <v>0</v>
      </c>
    </row>
    <row r="33" spans="1:10" ht="10.5" customHeight="1">
      <c r="A33" s="18" t="s">
        <v>80</v>
      </c>
      <c r="B33" s="19"/>
      <c r="C33" s="19"/>
      <c r="D33" s="19"/>
      <c r="E33" s="22"/>
      <c r="F33" s="22"/>
      <c r="G33" s="12"/>
      <c r="H33" s="24"/>
      <c r="I33" s="22"/>
      <c r="J33"/>
    </row>
    <row r="34" spans="1:10" ht="10.5" customHeight="1">
      <c r="A34" s="20"/>
      <c r="B34" s="21"/>
      <c r="C34" s="21"/>
      <c r="D34" s="21"/>
      <c r="E34" s="23"/>
      <c r="F34" s="23"/>
      <c r="G34" s="13">
        <v>30313000</v>
      </c>
      <c r="H34" s="25"/>
      <c r="I34" s="23"/>
      <c r="J34" s="6" t="s">
        <v>0</v>
      </c>
    </row>
    <row r="35" spans="1:10" ht="10.5" customHeight="1">
      <c r="A35" s="18" t="s">
        <v>81</v>
      </c>
      <c r="B35" s="19"/>
      <c r="C35" s="19"/>
      <c r="D35" s="19"/>
      <c r="E35" s="22" t="s">
        <v>0</v>
      </c>
      <c r="F35" s="22" t="s">
        <v>19</v>
      </c>
      <c r="G35" s="12"/>
      <c r="H35" s="24" t="s">
        <v>0</v>
      </c>
      <c r="I35" s="22" t="s">
        <v>0</v>
      </c>
      <c r="J35"/>
    </row>
    <row r="36" spans="1:10" ht="10.5" customHeight="1">
      <c r="A36" s="20"/>
      <c r="B36" s="21"/>
      <c r="C36" s="21"/>
      <c r="D36" s="21"/>
      <c r="E36" s="23"/>
      <c r="F36" s="23"/>
      <c r="G36" s="13">
        <v>30313000</v>
      </c>
      <c r="H36" s="25"/>
      <c r="I36" s="23"/>
      <c r="J36" s="6" t="s">
        <v>0</v>
      </c>
    </row>
    <row r="37" spans="1:10" ht="10.5" customHeight="1">
      <c r="A37" s="18"/>
      <c r="B37" s="19"/>
      <c r="C37" s="19"/>
      <c r="D37" s="19"/>
      <c r="E37" s="22"/>
      <c r="F37" s="22"/>
      <c r="G37" s="12"/>
      <c r="H37" s="24"/>
      <c r="I37" s="22"/>
      <c r="J37"/>
    </row>
    <row r="38" spans="1:10" ht="10.5" customHeight="1">
      <c r="A38" s="20"/>
      <c r="B38" s="21"/>
      <c r="C38" s="21"/>
      <c r="D38" s="21"/>
      <c r="E38" s="23"/>
      <c r="F38" s="23"/>
      <c r="G38" s="13">
        <v>0</v>
      </c>
      <c r="H38" s="25"/>
      <c r="I38" s="23"/>
      <c r="J38" s="6" t="s">
        <v>0</v>
      </c>
    </row>
    <row r="39" spans="1:10" ht="10.5" customHeight="1">
      <c r="A39" s="18"/>
      <c r="B39" s="19"/>
      <c r="C39" s="19"/>
      <c r="D39" s="19"/>
      <c r="E39" s="22"/>
      <c r="F39" s="22"/>
      <c r="G39" s="12"/>
      <c r="H39" s="24"/>
      <c r="I39" s="22"/>
      <c r="J39"/>
    </row>
    <row r="40" spans="1:10" ht="10.5" customHeight="1">
      <c r="A40" s="20"/>
      <c r="B40" s="21"/>
      <c r="C40" s="21"/>
      <c r="D40" s="21"/>
      <c r="E40" s="23"/>
      <c r="F40" s="23"/>
      <c r="G40" s="13">
        <v>0</v>
      </c>
      <c r="H40" s="25"/>
      <c r="I40" s="23"/>
      <c r="J40" s="6" t="s">
        <v>0</v>
      </c>
    </row>
    <row r="41" spans="1:10" ht="10.5" customHeight="1">
      <c r="A41" s="18"/>
      <c r="B41" s="19"/>
      <c r="C41" s="19"/>
      <c r="D41" s="19"/>
      <c r="E41" s="22"/>
      <c r="F41" s="22"/>
      <c r="G41" s="12"/>
      <c r="H41" s="24"/>
      <c r="I41" s="22"/>
      <c r="J41"/>
    </row>
    <row r="42" spans="1:10" ht="10.5" customHeight="1">
      <c r="A42" s="20"/>
      <c r="B42" s="21"/>
      <c r="C42" s="21"/>
      <c r="D42" s="21"/>
      <c r="E42" s="23"/>
      <c r="F42" s="23"/>
      <c r="G42" s="13">
        <v>0</v>
      </c>
      <c r="H42" s="25"/>
      <c r="I42" s="23"/>
      <c r="J42" s="6" t="s">
        <v>0</v>
      </c>
    </row>
    <row r="43" spans="1:10" ht="10.5" customHeight="1">
      <c r="A43" s="18"/>
      <c r="B43" s="19"/>
      <c r="C43" s="19"/>
      <c r="D43" s="19"/>
      <c r="E43" s="22"/>
      <c r="F43" s="22"/>
      <c r="G43" s="12"/>
      <c r="H43" s="24"/>
      <c r="I43" s="22"/>
      <c r="J43"/>
    </row>
    <row r="44" spans="1:10" ht="10.5" customHeight="1">
      <c r="A44" s="20"/>
      <c r="B44" s="21"/>
      <c r="C44" s="21"/>
      <c r="D44" s="21"/>
      <c r="E44" s="23"/>
      <c r="F44" s="23"/>
      <c r="G44" s="13">
        <v>0</v>
      </c>
      <c r="H44" s="25"/>
      <c r="I44" s="23"/>
      <c r="J44" s="6" t="s">
        <v>0</v>
      </c>
    </row>
    <row r="45" spans="1:10" ht="10.5" customHeight="1">
      <c r="A45" s="18"/>
      <c r="B45" s="19"/>
      <c r="C45" s="19"/>
      <c r="D45" s="19"/>
      <c r="E45" s="22"/>
      <c r="F45" s="22"/>
      <c r="G45" s="12"/>
      <c r="H45" s="24"/>
      <c r="I45" s="22"/>
      <c r="J45"/>
    </row>
    <row r="46" spans="1:10" ht="10.5" customHeight="1">
      <c r="A46" s="20"/>
      <c r="B46" s="21"/>
      <c r="C46" s="21"/>
      <c r="D46" s="21"/>
      <c r="E46" s="23"/>
      <c r="F46" s="23"/>
      <c r="G46" s="13">
        <v>0</v>
      </c>
      <c r="H46" s="25"/>
      <c r="I46" s="23"/>
      <c r="J46" s="6" t="s">
        <v>0</v>
      </c>
    </row>
    <row r="47" spans="1:10" ht="10.5" customHeight="1">
      <c r="A47" s="18"/>
      <c r="B47" s="19"/>
      <c r="C47" s="19"/>
      <c r="D47" s="19"/>
      <c r="E47" s="22"/>
      <c r="F47" s="22"/>
      <c r="G47" s="12"/>
      <c r="H47" s="24"/>
      <c r="I47" s="22"/>
      <c r="J47"/>
    </row>
    <row r="48" spans="1:10" ht="10.5" customHeight="1">
      <c r="A48" s="20"/>
      <c r="B48" s="21"/>
      <c r="C48" s="21"/>
      <c r="D48" s="21"/>
      <c r="E48" s="23"/>
      <c r="F48" s="23"/>
      <c r="G48" s="13">
        <v>0</v>
      </c>
      <c r="H48" s="25"/>
      <c r="I48" s="23"/>
      <c r="J48" s="6" t="s">
        <v>0</v>
      </c>
    </row>
    <row r="49" spans="1:10" ht="10.5" customHeight="1">
      <c r="A49" s="18"/>
      <c r="B49" s="19"/>
      <c r="C49" s="19"/>
      <c r="D49" s="19"/>
      <c r="E49" s="22"/>
      <c r="F49" s="22"/>
      <c r="G49" s="12"/>
      <c r="H49" s="24"/>
      <c r="I49" s="22"/>
      <c r="J49"/>
    </row>
    <row r="50" spans="1:10" ht="10.5" customHeight="1">
      <c r="A50" s="20"/>
      <c r="B50" s="21"/>
      <c r="C50" s="21"/>
      <c r="D50" s="21"/>
      <c r="E50" s="23"/>
      <c r="F50" s="23"/>
      <c r="G50" s="13">
        <v>0</v>
      </c>
      <c r="H50" s="25"/>
      <c r="I50" s="23"/>
      <c r="J50" s="6" t="s">
        <v>0</v>
      </c>
    </row>
  </sheetData>
  <mergeCells count="118"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3"/>
  <printOptions horizontalCentered="1"/>
  <pageMargins left="0" right="0" top="0.78740157480314965" bottom="0.39370078740157483" header="0.51181102362204722" footer="0.11811023622047244"/>
  <pageSetup paperSize="9" orientation="landscape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196"/>
  <sheetViews>
    <sheetView view="pageBreakPreview" zoomScaleNormal="145" zoomScaleSheetLayoutView="100" workbookViewId="0">
      <selection activeCell="H27" sqref="H27:H28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1" t="s">
        <v>0</v>
      </c>
      <c r="B1" s="1"/>
      <c r="C1" s="2"/>
      <c r="D1" s="39" t="s">
        <v>1</v>
      </c>
      <c r="E1" s="39"/>
      <c r="F1" s="40" t="s">
        <v>2</v>
      </c>
      <c r="G1" s="41"/>
      <c r="H1" s="3"/>
      <c r="I1" s="4"/>
      <c r="J1" s="5"/>
    </row>
    <row r="2" spans="1:10" s="6" customFormat="1" ht="10.5" customHeight="1">
      <c r="A2" s="7"/>
      <c r="B2" s="7"/>
      <c r="C2" s="7"/>
      <c r="D2" s="39"/>
      <c r="E2" s="39"/>
      <c r="F2" s="41"/>
      <c r="G2" s="41"/>
      <c r="H2" s="3"/>
      <c r="I2" s="4"/>
      <c r="J2"/>
    </row>
    <row r="3" spans="1:10" s="6" customFormat="1" ht="10.5" customHeight="1">
      <c r="A3" s="7"/>
      <c r="B3" s="7"/>
      <c r="C3" s="7"/>
      <c r="D3" s="2"/>
      <c r="E3" s="2"/>
      <c r="F3" s="4"/>
      <c r="G3"/>
      <c r="H3"/>
      <c r="I3"/>
      <c r="J3"/>
    </row>
    <row r="4" spans="1:10" s="6" customFormat="1" ht="10.5" customHeight="1">
      <c r="A4" s="42" t="s">
        <v>3</v>
      </c>
      <c r="B4" s="44" t="s">
        <v>23</v>
      </c>
      <c r="C4" s="42" t="s">
        <v>5</v>
      </c>
      <c r="D4" s="46" t="s">
        <v>6</v>
      </c>
      <c r="E4" s="47"/>
      <c r="F4" s="2"/>
      <c r="G4"/>
      <c r="H4"/>
      <c r="I4"/>
      <c r="J4" s="2"/>
    </row>
    <row r="5" spans="1:10" s="6" customFormat="1" ht="10.5" customHeight="1">
      <c r="A5" s="43"/>
      <c r="B5" s="45"/>
      <c r="C5" s="43"/>
      <c r="D5" s="48"/>
      <c r="E5" s="49"/>
      <c r="F5" s="9"/>
      <c r="G5" s="9"/>
      <c r="H5" s="9"/>
      <c r="I5" s="10" t="s">
        <v>7</v>
      </c>
      <c r="J5"/>
    </row>
    <row r="6" spans="1:10" ht="10.5" customHeight="1">
      <c r="A6" s="28" t="s">
        <v>8</v>
      </c>
      <c r="B6" s="29"/>
      <c r="C6" s="29"/>
      <c r="D6" s="29"/>
      <c r="E6" s="34" t="s">
        <v>9</v>
      </c>
      <c r="F6" s="35"/>
      <c r="G6" s="28" t="s">
        <v>10</v>
      </c>
      <c r="H6" s="28" t="s">
        <v>11</v>
      </c>
      <c r="I6" s="36" t="s">
        <v>12</v>
      </c>
      <c r="J6"/>
    </row>
    <row r="7" spans="1:10" ht="10.5" customHeight="1">
      <c r="A7" s="30"/>
      <c r="B7" s="31"/>
      <c r="C7" s="31"/>
      <c r="D7" s="31"/>
      <c r="E7" s="36" t="s">
        <v>13</v>
      </c>
      <c r="F7" s="36" t="s">
        <v>14</v>
      </c>
      <c r="G7" s="30"/>
      <c r="H7" s="30"/>
      <c r="I7" s="37"/>
      <c r="J7"/>
    </row>
    <row r="8" spans="1:10" s="6" customFormat="1" ht="10.5" customHeight="1">
      <c r="A8" s="32"/>
      <c r="B8" s="33"/>
      <c r="C8" s="33"/>
      <c r="D8" s="33"/>
      <c r="E8" s="38"/>
      <c r="F8" s="38"/>
      <c r="G8" s="32"/>
      <c r="H8" s="32"/>
      <c r="I8" s="38"/>
      <c r="J8"/>
    </row>
    <row r="9" spans="1:10" s="6" customFormat="1" ht="10.5" customHeight="1">
      <c r="A9" s="18" t="s">
        <v>69</v>
      </c>
      <c r="B9" s="19"/>
      <c r="C9" s="19"/>
      <c r="D9" s="19"/>
      <c r="E9" s="22"/>
      <c r="F9" s="22"/>
      <c r="G9" s="12"/>
      <c r="H9" s="24"/>
      <c r="I9" s="22"/>
      <c r="J9"/>
    </row>
    <row r="10" spans="1:10" s="6" customFormat="1" ht="10.5" customHeight="1">
      <c r="A10" s="20"/>
      <c r="B10" s="21"/>
      <c r="C10" s="21"/>
      <c r="D10" s="21"/>
      <c r="E10" s="23"/>
      <c r="F10" s="23"/>
      <c r="G10" s="13">
        <v>2698533000</v>
      </c>
      <c r="H10" s="25"/>
      <c r="I10" s="23"/>
      <c r="J10" s="6" t="s">
        <v>0</v>
      </c>
    </row>
    <row r="11" spans="1:10" ht="10.5" customHeight="1">
      <c r="A11" s="18" t="s">
        <v>82</v>
      </c>
      <c r="B11" s="19"/>
      <c r="C11" s="19"/>
      <c r="D11" s="19"/>
      <c r="E11" s="22"/>
      <c r="F11" s="22"/>
      <c r="G11" s="12"/>
      <c r="H11" s="24"/>
      <c r="I11" s="22"/>
      <c r="J11"/>
    </row>
    <row r="12" spans="1:10" ht="10.5" customHeight="1">
      <c r="A12" s="20"/>
      <c r="B12" s="21"/>
      <c r="C12" s="21"/>
      <c r="D12" s="21"/>
      <c r="E12" s="23"/>
      <c r="F12" s="23"/>
      <c r="G12" s="13">
        <v>2698533000</v>
      </c>
      <c r="H12" s="25"/>
      <c r="I12" s="23"/>
      <c r="J12" s="6" t="s">
        <v>0</v>
      </c>
    </row>
    <row r="13" spans="1:10" ht="10.5" customHeight="1">
      <c r="A13" s="18" t="s">
        <v>83</v>
      </c>
      <c r="B13" s="19"/>
      <c r="C13" s="19"/>
      <c r="D13" s="19"/>
      <c r="E13" s="22"/>
      <c r="F13" s="22"/>
      <c r="G13" s="12"/>
      <c r="H13" s="24"/>
      <c r="I13" s="22"/>
      <c r="J13"/>
    </row>
    <row r="14" spans="1:10" ht="10.5" customHeight="1">
      <c r="A14" s="20"/>
      <c r="B14" s="21"/>
      <c r="C14" s="21"/>
      <c r="D14" s="21"/>
      <c r="E14" s="23"/>
      <c r="F14" s="23"/>
      <c r="G14" s="13">
        <v>376000000</v>
      </c>
      <c r="H14" s="25"/>
      <c r="I14" s="23"/>
      <c r="J14" s="6" t="s">
        <v>0</v>
      </c>
    </row>
    <row r="15" spans="1:10" ht="10.5" customHeight="1">
      <c r="A15" s="18" t="s">
        <v>84</v>
      </c>
      <c r="B15" s="19"/>
      <c r="C15" s="19"/>
      <c r="D15" s="19"/>
      <c r="E15" s="22"/>
      <c r="F15" s="22"/>
      <c r="G15" s="12"/>
      <c r="H15" s="24"/>
      <c r="I15" s="22"/>
      <c r="J15"/>
    </row>
    <row r="16" spans="1:10" ht="10.5" customHeight="1">
      <c r="A16" s="20"/>
      <c r="B16" s="21"/>
      <c r="C16" s="21"/>
      <c r="D16" s="21"/>
      <c r="E16" s="23"/>
      <c r="F16" s="23"/>
      <c r="G16" s="13">
        <v>30000000</v>
      </c>
      <c r="H16" s="25"/>
      <c r="I16" s="23"/>
      <c r="J16" s="6" t="s">
        <v>0</v>
      </c>
    </row>
    <row r="17" spans="1:10" ht="10.5" customHeight="1">
      <c r="A17" s="18" t="s">
        <v>30</v>
      </c>
      <c r="B17" s="19"/>
      <c r="C17" s="19"/>
      <c r="D17" s="19"/>
      <c r="E17" s="22" t="s">
        <v>33</v>
      </c>
      <c r="F17" s="22" t="s">
        <v>85</v>
      </c>
      <c r="G17" s="12"/>
      <c r="H17" s="24" t="s">
        <v>328</v>
      </c>
      <c r="I17" s="22" t="s">
        <v>0</v>
      </c>
      <c r="J17"/>
    </row>
    <row r="18" spans="1:10" ht="10.5" customHeight="1">
      <c r="A18" s="20"/>
      <c r="B18" s="21"/>
      <c r="C18" s="21"/>
      <c r="D18" s="21"/>
      <c r="E18" s="23"/>
      <c r="F18" s="23"/>
      <c r="G18" s="13">
        <v>30000000</v>
      </c>
      <c r="H18" s="25"/>
      <c r="I18" s="23"/>
      <c r="J18" s="6" t="s">
        <v>0</v>
      </c>
    </row>
    <row r="19" spans="1:10" ht="10.5" customHeight="1">
      <c r="A19" s="18" t="s">
        <v>86</v>
      </c>
      <c r="B19" s="19"/>
      <c r="C19" s="19"/>
      <c r="D19" s="19"/>
      <c r="E19" s="22"/>
      <c r="F19" s="22"/>
      <c r="G19" s="12"/>
      <c r="H19" s="24"/>
      <c r="I19" s="22"/>
      <c r="J19"/>
    </row>
    <row r="20" spans="1:10" ht="10.5" customHeight="1">
      <c r="A20" s="20"/>
      <c r="B20" s="21"/>
      <c r="C20" s="21"/>
      <c r="D20" s="21"/>
      <c r="E20" s="23"/>
      <c r="F20" s="23"/>
      <c r="G20" s="13">
        <v>196000000</v>
      </c>
      <c r="H20" s="25"/>
      <c r="I20" s="23"/>
      <c r="J20" s="6" t="s">
        <v>0</v>
      </c>
    </row>
    <row r="21" spans="1:10" ht="10.5" customHeight="1">
      <c r="A21" s="18" t="s">
        <v>30</v>
      </c>
      <c r="B21" s="19"/>
      <c r="C21" s="19"/>
      <c r="D21" s="19"/>
      <c r="E21" s="22" t="s">
        <v>33</v>
      </c>
      <c r="F21" s="22" t="s">
        <v>34</v>
      </c>
      <c r="G21" s="12"/>
      <c r="H21" s="24" t="s">
        <v>329</v>
      </c>
      <c r="I21" s="22" t="s">
        <v>0</v>
      </c>
      <c r="J21"/>
    </row>
    <row r="22" spans="1:10" ht="10.5" customHeight="1">
      <c r="A22" s="20"/>
      <c r="B22" s="21"/>
      <c r="C22" s="21"/>
      <c r="D22" s="21"/>
      <c r="E22" s="23"/>
      <c r="F22" s="23"/>
      <c r="G22" s="13">
        <v>40000000</v>
      </c>
      <c r="H22" s="25"/>
      <c r="I22" s="23"/>
      <c r="J22" s="6" t="s">
        <v>0</v>
      </c>
    </row>
    <row r="23" spans="1:10" ht="10.5" customHeight="1">
      <c r="A23" s="18" t="s">
        <v>43</v>
      </c>
      <c r="B23" s="19"/>
      <c r="C23" s="19"/>
      <c r="D23" s="19"/>
      <c r="E23" s="22" t="s">
        <v>36</v>
      </c>
      <c r="F23" s="22" t="s">
        <v>87</v>
      </c>
      <c r="G23" s="12"/>
      <c r="H23" s="24" t="s">
        <v>329</v>
      </c>
      <c r="I23" s="22" t="s">
        <v>0</v>
      </c>
      <c r="J23"/>
    </row>
    <row r="24" spans="1:10" ht="10.5" customHeight="1">
      <c r="A24" s="20"/>
      <c r="B24" s="21"/>
      <c r="C24" s="21"/>
      <c r="D24" s="21"/>
      <c r="E24" s="23"/>
      <c r="F24" s="23"/>
      <c r="G24" s="13">
        <v>16000000</v>
      </c>
      <c r="H24" s="25"/>
      <c r="I24" s="23"/>
      <c r="J24" s="6" t="s">
        <v>0</v>
      </c>
    </row>
    <row r="25" spans="1:10" ht="10.5" customHeight="1">
      <c r="A25" s="18" t="s">
        <v>88</v>
      </c>
      <c r="B25" s="19"/>
      <c r="C25" s="19"/>
      <c r="D25" s="19"/>
      <c r="E25" s="22" t="s">
        <v>44</v>
      </c>
      <c r="F25" s="22" t="s">
        <v>89</v>
      </c>
      <c r="G25" s="12"/>
      <c r="H25" s="24" t="s">
        <v>329</v>
      </c>
      <c r="I25" s="22" t="s">
        <v>0</v>
      </c>
      <c r="J25"/>
    </row>
    <row r="26" spans="1:10" ht="10.5" customHeight="1">
      <c r="A26" s="20"/>
      <c r="B26" s="21"/>
      <c r="C26" s="21"/>
      <c r="D26" s="21"/>
      <c r="E26" s="23"/>
      <c r="F26" s="23"/>
      <c r="G26" s="13">
        <v>30000000</v>
      </c>
      <c r="H26" s="25"/>
      <c r="I26" s="23"/>
      <c r="J26" s="6" t="s">
        <v>0</v>
      </c>
    </row>
    <row r="27" spans="1:10" ht="10.5" customHeight="1">
      <c r="A27" s="18" t="s">
        <v>90</v>
      </c>
      <c r="B27" s="19"/>
      <c r="C27" s="19"/>
      <c r="D27" s="19"/>
      <c r="E27" s="22" t="s">
        <v>49</v>
      </c>
      <c r="F27" s="22" t="s">
        <v>91</v>
      </c>
      <c r="G27" s="12"/>
      <c r="H27" s="24" t="s">
        <v>329</v>
      </c>
      <c r="I27" s="22" t="s">
        <v>0</v>
      </c>
      <c r="J27"/>
    </row>
    <row r="28" spans="1:10" ht="10.5" customHeight="1">
      <c r="A28" s="20"/>
      <c r="B28" s="21"/>
      <c r="C28" s="21"/>
      <c r="D28" s="21"/>
      <c r="E28" s="23"/>
      <c r="F28" s="23"/>
      <c r="G28" s="13">
        <v>60000000</v>
      </c>
      <c r="H28" s="25"/>
      <c r="I28" s="23"/>
      <c r="J28" s="6" t="s">
        <v>0</v>
      </c>
    </row>
    <row r="29" spans="1:10" ht="10.5" customHeight="1">
      <c r="A29" s="18" t="s">
        <v>92</v>
      </c>
      <c r="B29" s="19"/>
      <c r="C29" s="19"/>
      <c r="D29" s="19"/>
      <c r="E29" s="22" t="s">
        <v>31</v>
      </c>
      <c r="F29" s="22" t="s">
        <v>93</v>
      </c>
      <c r="G29" s="12"/>
      <c r="H29" s="24" t="s">
        <v>329</v>
      </c>
      <c r="I29" s="22" t="s">
        <v>0</v>
      </c>
      <c r="J29"/>
    </row>
    <row r="30" spans="1:10" ht="10.5" customHeight="1">
      <c r="A30" s="20"/>
      <c r="B30" s="21"/>
      <c r="C30" s="21"/>
      <c r="D30" s="21"/>
      <c r="E30" s="23"/>
      <c r="F30" s="23"/>
      <c r="G30" s="13">
        <v>50000000</v>
      </c>
      <c r="H30" s="25"/>
      <c r="I30" s="23"/>
      <c r="J30" s="6" t="s">
        <v>0</v>
      </c>
    </row>
    <row r="31" spans="1:10" ht="10.5" customHeight="1">
      <c r="A31" s="18" t="s">
        <v>94</v>
      </c>
      <c r="B31" s="19"/>
      <c r="C31" s="19"/>
      <c r="D31" s="19"/>
      <c r="E31" s="22"/>
      <c r="F31" s="22"/>
      <c r="G31" s="12"/>
      <c r="H31" s="24"/>
      <c r="I31" s="22"/>
      <c r="J31"/>
    </row>
    <row r="32" spans="1:10" ht="10.5" customHeight="1">
      <c r="A32" s="20"/>
      <c r="B32" s="21"/>
      <c r="C32" s="21"/>
      <c r="D32" s="21"/>
      <c r="E32" s="23"/>
      <c r="F32" s="23"/>
      <c r="G32" s="13">
        <v>150000000</v>
      </c>
      <c r="H32" s="25"/>
      <c r="I32" s="23"/>
      <c r="J32" s="6" t="s">
        <v>0</v>
      </c>
    </row>
    <row r="33" spans="1:10" ht="10.5" customHeight="1">
      <c r="A33" s="18" t="s">
        <v>95</v>
      </c>
      <c r="B33" s="19"/>
      <c r="C33" s="19"/>
      <c r="D33" s="19"/>
      <c r="E33" s="22" t="s">
        <v>31</v>
      </c>
      <c r="F33" s="22" t="s">
        <v>96</v>
      </c>
      <c r="G33" s="12"/>
      <c r="H33" s="24" t="s">
        <v>322</v>
      </c>
      <c r="I33" s="22" t="s">
        <v>0</v>
      </c>
      <c r="J33"/>
    </row>
    <row r="34" spans="1:10" ht="10.5" customHeight="1">
      <c r="A34" s="20"/>
      <c r="B34" s="21"/>
      <c r="C34" s="21"/>
      <c r="D34" s="21"/>
      <c r="E34" s="23"/>
      <c r="F34" s="23"/>
      <c r="G34" s="13">
        <v>10000000</v>
      </c>
      <c r="H34" s="25"/>
      <c r="I34" s="23"/>
      <c r="J34" s="6" t="s">
        <v>0</v>
      </c>
    </row>
    <row r="35" spans="1:10" ht="10.5" customHeight="1">
      <c r="A35" s="18" t="s">
        <v>62</v>
      </c>
      <c r="B35" s="19"/>
      <c r="C35" s="19"/>
      <c r="D35" s="19"/>
      <c r="E35" s="22" t="s">
        <v>31</v>
      </c>
      <c r="F35" s="22" t="s">
        <v>97</v>
      </c>
      <c r="G35" s="12"/>
      <c r="H35" s="24" t="s">
        <v>322</v>
      </c>
      <c r="I35" s="22" t="s">
        <v>0</v>
      </c>
      <c r="J35"/>
    </row>
    <row r="36" spans="1:10" ht="10.5" customHeight="1">
      <c r="A36" s="20"/>
      <c r="B36" s="21"/>
      <c r="C36" s="21"/>
      <c r="D36" s="21"/>
      <c r="E36" s="23"/>
      <c r="F36" s="23"/>
      <c r="G36" s="13">
        <v>80000000</v>
      </c>
      <c r="H36" s="25"/>
      <c r="I36" s="23"/>
      <c r="J36" s="6" t="s">
        <v>0</v>
      </c>
    </row>
    <row r="37" spans="1:10" ht="10.5" customHeight="1">
      <c r="A37" s="18" t="s">
        <v>62</v>
      </c>
      <c r="B37" s="19"/>
      <c r="C37" s="19"/>
      <c r="D37" s="19"/>
      <c r="E37" s="22" t="s">
        <v>31</v>
      </c>
      <c r="F37" s="22" t="s">
        <v>98</v>
      </c>
      <c r="G37" s="12"/>
      <c r="H37" s="24" t="s">
        <v>322</v>
      </c>
      <c r="I37" s="22" t="s">
        <v>0</v>
      </c>
      <c r="J37"/>
    </row>
    <row r="38" spans="1:10" ht="10.5" customHeight="1">
      <c r="A38" s="20"/>
      <c r="B38" s="21"/>
      <c r="C38" s="21"/>
      <c r="D38" s="21"/>
      <c r="E38" s="23"/>
      <c r="F38" s="23"/>
      <c r="G38" s="13">
        <v>60000000</v>
      </c>
      <c r="H38" s="25"/>
      <c r="I38" s="23"/>
      <c r="J38" s="6" t="s">
        <v>0</v>
      </c>
    </row>
    <row r="39" spans="1:10" ht="10.5" customHeight="1">
      <c r="A39" s="18" t="s">
        <v>99</v>
      </c>
      <c r="B39" s="19"/>
      <c r="C39" s="19"/>
      <c r="D39" s="19"/>
      <c r="E39" s="22"/>
      <c r="F39" s="22"/>
      <c r="G39" s="12"/>
      <c r="H39" s="24"/>
      <c r="I39" s="22"/>
      <c r="J39"/>
    </row>
    <row r="40" spans="1:10" ht="10.5" customHeight="1">
      <c r="A40" s="20"/>
      <c r="B40" s="21"/>
      <c r="C40" s="21"/>
      <c r="D40" s="21"/>
      <c r="E40" s="23"/>
      <c r="F40" s="23"/>
      <c r="G40" s="13">
        <v>316000000</v>
      </c>
      <c r="H40" s="25"/>
      <c r="I40" s="23"/>
      <c r="J40" s="6" t="s">
        <v>0</v>
      </c>
    </row>
    <row r="41" spans="1:10" ht="10.5" customHeight="1">
      <c r="A41" s="18" t="s">
        <v>100</v>
      </c>
      <c r="B41" s="19"/>
      <c r="C41" s="19"/>
      <c r="D41" s="19"/>
      <c r="E41" s="22"/>
      <c r="F41" s="22"/>
      <c r="G41" s="12"/>
      <c r="H41" s="24"/>
      <c r="I41" s="22"/>
      <c r="J41"/>
    </row>
    <row r="42" spans="1:10" ht="10.5" customHeight="1">
      <c r="A42" s="20"/>
      <c r="B42" s="21"/>
      <c r="C42" s="21"/>
      <c r="D42" s="21"/>
      <c r="E42" s="23"/>
      <c r="F42" s="23"/>
      <c r="G42" s="13">
        <v>238000000</v>
      </c>
      <c r="H42" s="25"/>
      <c r="I42" s="23"/>
      <c r="J42" s="6" t="s">
        <v>0</v>
      </c>
    </row>
    <row r="43" spans="1:10" ht="10.5" customHeight="1">
      <c r="A43" s="18" t="s">
        <v>101</v>
      </c>
      <c r="B43" s="19"/>
      <c r="C43" s="19"/>
      <c r="D43" s="19"/>
      <c r="E43" s="22" t="s">
        <v>39</v>
      </c>
      <c r="F43" s="22" t="s">
        <v>102</v>
      </c>
      <c r="G43" s="12"/>
      <c r="H43" s="24" t="s">
        <v>323</v>
      </c>
      <c r="I43" s="22" t="s">
        <v>0</v>
      </c>
      <c r="J43"/>
    </row>
    <row r="44" spans="1:10" ht="10.5" customHeight="1">
      <c r="A44" s="20"/>
      <c r="B44" s="21"/>
      <c r="C44" s="21"/>
      <c r="D44" s="21"/>
      <c r="E44" s="23"/>
      <c r="F44" s="23"/>
      <c r="G44" s="13">
        <v>10000000</v>
      </c>
      <c r="H44" s="25"/>
      <c r="I44" s="23"/>
      <c r="J44" s="6" t="s">
        <v>0</v>
      </c>
    </row>
    <row r="45" spans="1:10" ht="10.5" customHeight="1">
      <c r="A45" s="18" t="s">
        <v>30</v>
      </c>
      <c r="B45" s="19"/>
      <c r="C45" s="19"/>
      <c r="D45" s="19"/>
      <c r="E45" s="22" t="s">
        <v>33</v>
      </c>
      <c r="F45" s="22" t="s">
        <v>103</v>
      </c>
      <c r="G45" s="12"/>
      <c r="H45" s="24" t="s">
        <v>323</v>
      </c>
      <c r="I45" s="22" t="s">
        <v>0</v>
      </c>
      <c r="J45"/>
    </row>
    <row r="46" spans="1:10" ht="10.5" customHeight="1">
      <c r="A46" s="20"/>
      <c r="B46" s="21"/>
      <c r="C46" s="21"/>
      <c r="D46" s="21"/>
      <c r="E46" s="23"/>
      <c r="F46" s="23"/>
      <c r="G46" s="13">
        <v>15000000</v>
      </c>
      <c r="H46" s="25"/>
      <c r="I46" s="23"/>
      <c r="J46" s="6" t="s">
        <v>0</v>
      </c>
    </row>
    <row r="47" spans="1:10" ht="10.5" customHeight="1">
      <c r="A47" s="18" t="s">
        <v>104</v>
      </c>
      <c r="B47" s="19"/>
      <c r="C47" s="19"/>
      <c r="D47" s="19"/>
      <c r="E47" s="22" t="s">
        <v>39</v>
      </c>
      <c r="F47" s="22" t="s">
        <v>105</v>
      </c>
      <c r="G47" s="12"/>
      <c r="H47" s="24" t="s">
        <v>323</v>
      </c>
      <c r="I47" s="22" t="s">
        <v>0</v>
      </c>
      <c r="J47"/>
    </row>
    <row r="48" spans="1:10" ht="10.5" customHeight="1">
      <c r="A48" s="20"/>
      <c r="B48" s="21"/>
      <c r="C48" s="21"/>
      <c r="D48" s="21"/>
      <c r="E48" s="23"/>
      <c r="F48" s="23"/>
      <c r="G48" s="13">
        <v>95000000</v>
      </c>
      <c r="H48" s="25"/>
      <c r="I48" s="23"/>
      <c r="J48" s="6" t="s">
        <v>0</v>
      </c>
    </row>
    <row r="49" spans="1:10" ht="10.5" customHeight="1">
      <c r="A49" s="18" t="s">
        <v>106</v>
      </c>
      <c r="B49" s="19"/>
      <c r="C49" s="19"/>
      <c r="D49" s="19"/>
      <c r="E49" s="22" t="s">
        <v>36</v>
      </c>
      <c r="F49" s="22" t="s">
        <v>107</v>
      </c>
      <c r="G49" s="12"/>
      <c r="H49" s="24" t="s">
        <v>323</v>
      </c>
      <c r="I49" s="22" t="s">
        <v>0</v>
      </c>
      <c r="J49"/>
    </row>
    <row r="50" spans="1:10" ht="10.5" customHeight="1">
      <c r="A50" s="20"/>
      <c r="B50" s="21"/>
      <c r="C50" s="21"/>
      <c r="D50" s="21"/>
      <c r="E50" s="23"/>
      <c r="F50" s="23"/>
      <c r="G50" s="13">
        <v>14000000</v>
      </c>
      <c r="H50" s="25"/>
      <c r="I50" s="23"/>
      <c r="J50" s="6" t="s">
        <v>0</v>
      </c>
    </row>
    <row r="51" spans="1:10" ht="10.5" customHeight="1">
      <c r="A51" s="1" t="s">
        <v>0</v>
      </c>
      <c r="B51" s="1"/>
      <c r="C51" s="2"/>
      <c r="D51" s="39" t="s">
        <v>1</v>
      </c>
      <c r="E51" s="39"/>
      <c r="F51" s="40" t="s">
        <v>2</v>
      </c>
      <c r="G51" s="41"/>
      <c r="H51" s="3"/>
      <c r="I51" s="4"/>
      <c r="J51" s="5"/>
    </row>
    <row r="52" spans="1:10" ht="10.5" customHeight="1">
      <c r="A52" s="7"/>
      <c r="B52" s="7"/>
      <c r="C52" s="7"/>
      <c r="D52" s="39"/>
      <c r="E52" s="39"/>
      <c r="F52" s="41"/>
      <c r="G52" s="41"/>
      <c r="H52" s="3"/>
      <c r="I52" s="4"/>
      <c r="J52"/>
    </row>
    <row r="53" spans="1:10" ht="10.5" customHeight="1">
      <c r="A53" s="7"/>
      <c r="B53" s="7"/>
      <c r="C53" s="7"/>
      <c r="D53" s="2"/>
      <c r="E53" s="2"/>
      <c r="F53" s="4"/>
      <c r="G53"/>
      <c r="H53"/>
      <c r="I53"/>
      <c r="J53"/>
    </row>
    <row r="54" spans="1:10" ht="10.5" customHeight="1">
      <c r="A54" s="42" t="s">
        <v>3</v>
      </c>
      <c r="B54" s="44" t="s">
        <v>23</v>
      </c>
      <c r="C54" s="42" t="s">
        <v>5</v>
      </c>
      <c r="D54" s="46" t="s">
        <v>6</v>
      </c>
      <c r="E54" s="47"/>
      <c r="F54" s="2"/>
      <c r="G54"/>
      <c r="H54"/>
      <c r="I54"/>
      <c r="J54" s="2"/>
    </row>
    <row r="55" spans="1:10" ht="10.5" customHeight="1">
      <c r="A55" s="43"/>
      <c r="B55" s="45"/>
      <c r="C55" s="43"/>
      <c r="D55" s="48"/>
      <c r="E55" s="49"/>
      <c r="F55" s="9"/>
      <c r="G55" s="9"/>
      <c r="H55" s="9"/>
      <c r="I55" s="10" t="s">
        <v>7</v>
      </c>
      <c r="J55"/>
    </row>
    <row r="56" spans="1:10" ht="10.5" customHeight="1">
      <c r="A56" s="28" t="s">
        <v>8</v>
      </c>
      <c r="B56" s="29"/>
      <c r="C56" s="29"/>
      <c r="D56" s="29"/>
      <c r="E56" s="34" t="s">
        <v>9</v>
      </c>
      <c r="F56" s="35"/>
      <c r="G56" s="28" t="s">
        <v>10</v>
      </c>
      <c r="H56" s="28" t="s">
        <v>11</v>
      </c>
      <c r="I56" s="36" t="s">
        <v>12</v>
      </c>
      <c r="J56"/>
    </row>
    <row r="57" spans="1:10" ht="10.5" customHeight="1">
      <c r="A57" s="30"/>
      <c r="B57" s="31"/>
      <c r="C57" s="31"/>
      <c r="D57" s="31"/>
      <c r="E57" s="36" t="s">
        <v>13</v>
      </c>
      <c r="F57" s="36" t="s">
        <v>14</v>
      </c>
      <c r="G57" s="30"/>
      <c r="H57" s="30"/>
      <c r="I57" s="37"/>
      <c r="J57"/>
    </row>
    <row r="58" spans="1:10" ht="10.5" customHeight="1">
      <c r="A58" s="32"/>
      <c r="B58" s="33"/>
      <c r="C58" s="33"/>
      <c r="D58" s="33"/>
      <c r="E58" s="38"/>
      <c r="F58" s="38"/>
      <c r="G58" s="32"/>
      <c r="H58" s="32"/>
      <c r="I58" s="38"/>
      <c r="J58"/>
    </row>
    <row r="59" spans="1:10" ht="10.5" customHeight="1">
      <c r="A59" s="18" t="s">
        <v>43</v>
      </c>
      <c r="B59" s="19"/>
      <c r="C59" s="19"/>
      <c r="D59" s="19"/>
      <c r="E59" s="22" t="s">
        <v>36</v>
      </c>
      <c r="F59" s="22" t="s">
        <v>87</v>
      </c>
      <c r="G59" s="12"/>
      <c r="H59" s="24" t="s">
        <v>323</v>
      </c>
      <c r="I59" s="22" t="s">
        <v>0</v>
      </c>
      <c r="J59"/>
    </row>
    <row r="60" spans="1:10" ht="10.5" customHeight="1">
      <c r="A60" s="20"/>
      <c r="B60" s="21"/>
      <c r="C60" s="21"/>
      <c r="D60" s="21"/>
      <c r="E60" s="23"/>
      <c r="F60" s="23"/>
      <c r="G60" s="13">
        <v>15000000</v>
      </c>
      <c r="H60" s="25"/>
      <c r="I60" s="23"/>
      <c r="J60" s="6" t="s">
        <v>0</v>
      </c>
    </row>
    <row r="61" spans="1:10" ht="10.5" customHeight="1">
      <c r="A61" s="18" t="s">
        <v>51</v>
      </c>
      <c r="B61" s="19"/>
      <c r="C61" s="19"/>
      <c r="D61" s="19"/>
      <c r="E61" s="22" t="s">
        <v>39</v>
      </c>
      <c r="F61" s="22" t="s">
        <v>52</v>
      </c>
      <c r="G61" s="12"/>
      <c r="H61" s="24" t="s">
        <v>323</v>
      </c>
      <c r="I61" s="22" t="s">
        <v>0</v>
      </c>
      <c r="J61"/>
    </row>
    <row r="62" spans="1:10" ht="10.5" customHeight="1">
      <c r="A62" s="20"/>
      <c r="B62" s="21"/>
      <c r="C62" s="21"/>
      <c r="D62" s="21"/>
      <c r="E62" s="23"/>
      <c r="F62" s="23"/>
      <c r="G62" s="13">
        <v>30000000</v>
      </c>
      <c r="H62" s="25"/>
      <c r="I62" s="23"/>
      <c r="J62" s="6" t="s">
        <v>0</v>
      </c>
    </row>
    <row r="63" spans="1:10" ht="10.5" customHeight="1">
      <c r="A63" s="18" t="s">
        <v>90</v>
      </c>
      <c r="B63" s="19"/>
      <c r="C63" s="19"/>
      <c r="D63" s="19"/>
      <c r="E63" s="22" t="s">
        <v>49</v>
      </c>
      <c r="F63" s="22" t="s">
        <v>108</v>
      </c>
      <c r="G63" s="12"/>
      <c r="H63" s="24" t="s">
        <v>323</v>
      </c>
      <c r="I63" s="22" t="s">
        <v>0</v>
      </c>
      <c r="J63"/>
    </row>
    <row r="64" spans="1:10" ht="10.5" customHeight="1">
      <c r="A64" s="20"/>
      <c r="B64" s="21"/>
      <c r="C64" s="21"/>
      <c r="D64" s="21"/>
      <c r="E64" s="23"/>
      <c r="F64" s="23"/>
      <c r="G64" s="13">
        <v>10000000</v>
      </c>
      <c r="H64" s="25"/>
      <c r="I64" s="23"/>
      <c r="J64" s="6" t="s">
        <v>0</v>
      </c>
    </row>
    <row r="65" spans="1:10" ht="10.5" customHeight="1">
      <c r="A65" s="18" t="s">
        <v>53</v>
      </c>
      <c r="B65" s="19"/>
      <c r="C65" s="19"/>
      <c r="D65" s="19"/>
      <c r="E65" s="22" t="s">
        <v>44</v>
      </c>
      <c r="F65" s="22" t="s">
        <v>109</v>
      </c>
      <c r="G65" s="12"/>
      <c r="H65" s="24" t="s">
        <v>323</v>
      </c>
      <c r="I65" s="22" t="s">
        <v>0</v>
      </c>
      <c r="J65"/>
    </row>
    <row r="66" spans="1:10" ht="10.5" customHeight="1">
      <c r="A66" s="20"/>
      <c r="B66" s="21"/>
      <c r="C66" s="21"/>
      <c r="D66" s="21"/>
      <c r="E66" s="23"/>
      <c r="F66" s="23"/>
      <c r="G66" s="13">
        <v>35000000</v>
      </c>
      <c r="H66" s="25"/>
      <c r="I66" s="23"/>
      <c r="J66" s="6" t="s">
        <v>0</v>
      </c>
    </row>
    <row r="67" spans="1:10" ht="10.5" customHeight="1">
      <c r="A67" s="18" t="s">
        <v>55</v>
      </c>
      <c r="B67" s="19"/>
      <c r="C67" s="19"/>
      <c r="D67" s="19"/>
      <c r="E67" s="22" t="s">
        <v>31</v>
      </c>
      <c r="F67" s="22" t="s">
        <v>56</v>
      </c>
      <c r="G67" s="12"/>
      <c r="H67" s="24" t="s">
        <v>323</v>
      </c>
      <c r="I67" s="22" t="s">
        <v>0</v>
      </c>
      <c r="J67"/>
    </row>
    <row r="68" spans="1:10" ht="10.5" customHeight="1">
      <c r="A68" s="20"/>
      <c r="B68" s="21"/>
      <c r="C68" s="21"/>
      <c r="D68" s="21"/>
      <c r="E68" s="23"/>
      <c r="F68" s="23"/>
      <c r="G68" s="13">
        <v>10000000</v>
      </c>
      <c r="H68" s="25"/>
      <c r="I68" s="23"/>
      <c r="J68" s="6" t="s">
        <v>0</v>
      </c>
    </row>
    <row r="69" spans="1:10" ht="10.5" customHeight="1">
      <c r="A69" s="18" t="s">
        <v>92</v>
      </c>
      <c r="B69" s="19"/>
      <c r="C69" s="19"/>
      <c r="D69" s="19"/>
      <c r="E69" s="22" t="s">
        <v>31</v>
      </c>
      <c r="F69" s="22" t="s">
        <v>110</v>
      </c>
      <c r="G69" s="12"/>
      <c r="H69" s="24" t="s">
        <v>323</v>
      </c>
      <c r="I69" s="22" t="s">
        <v>0</v>
      </c>
      <c r="J69"/>
    </row>
    <row r="70" spans="1:10" ht="10.5" customHeight="1">
      <c r="A70" s="20"/>
      <c r="B70" s="21"/>
      <c r="C70" s="21"/>
      <c r="D70" s="21"/>
      <c r="E70" s="23"/>
      <c r="F70" s="23"/>
      <c r="G70" s="13">
        <v>4000000</v>
      </c>
      <c r="H70" s="25"/>
      <c r="I70" s="23"/>
      <c r="J70" s="6" t="s">
        <v>0</v>
      </c>
    </row>
    <row r="71" spans="1:10" ht="10.5" customHeight="1">
      <c r="A71" s="18" t="s">
        <v>111</v>
      </c>
      <c r="B71" s="19"/>
      <c r="C71" s="19"/>
      <c r="D71" s="19"/>
      <c r="E71" s="22"/>
      <c r="F71" s="22"/>
      <c r="G71" s="12"/>
      <c r="H71" s="24"/>
      <c r="I71" s="22"/>
      <c r="J71"/>
    </row>
    <row r="72" spans="1:10" ht="10.5" customHeight="1">
      <c r="A72" s="20"/>
      <c r="B72" s="21"/>
      <c r="C72" s="21"/>
      <c r="D72" s="21"/>
      <c r="E72" s="23"/>
      <c r="F72" s="23"/>
      <c r="G72" s="13">
        <v>8000000</v>
      </c>
      <c r="H72" s="25"/>
      <c r="I72" s="23"/>
      <c r="J72" s="6" t="s">
        <v>0</v>
      </c>
    </row>
    <row r="73" spans="1:10" ht="10.5" customHeight="1">
      <c r="A73" s="18" t="s">
        <v>62</v>
      </c>
      <c r="B73" s="19"/>
      <c r="C73" s="19"/>
      <c r="D73" s="19"/>
      <c r="E73" s="22" t="s">
        <v>44</v>
      </c>
      <c r="F73" s="22" t="s">
        <v>112</v>
      </c>
      <c r="G73" s="12"/>
      <c r="H73" s="24" t="s">
        <v>324</v>
      </c>
      <c r="I73" s="22" t="s">
        <v>0</v>
      </c>
      <c r="J73"/>
    </row>
    <row r="74" spans="1:10" ht="10.5" customHeight="1">
      <c r="A74" s="20"/>
      <c r="B74" s="21"/>
      <c r="C74" s="21"/>
      <c r="D74" s="21"/>
      <c r="E74" s="23"/>
      <c r="F74" s="23"/>
      <c r="G74" s="13">
        <v>8000000</v>
      </c>
      <c r="H74" s="25"/>
      <c r="I74" s="23"/>
      <c r="J74" s="6" t="s">
        <v>0</v>
      </c>
    </row>
    <row r="75" spans="1:10" ht="10.5" customHeight="1">
      <c r="A75" s="18" t="s">
        <v>113</v>
      </c>
      <c r="B75" s="19"/>
      <c r="C75" s="19"/>
      <c r="D75" s="19"/>
      <c r="E75" s="22"/>
      <c r="F75" s="22"/>
      <c r="G75" s="12"/>
      <c r="H75" s="24"/>
      <c r="I75" s="22"/>
      <c r="J75"/>
    </row>
    <row r="76" spans="1:10" ht="10.5" customHeight="1">
      <c r="A76" s="20"/>
      <c r="B76" s="21"/>
      <c r="C76" s="21"/>
      <c r="D76" s="21"/>
      <c r="E76" s="23"/>
      <c r="F76" s="23"/>
      <c r="G76" s="13">
        <v>70000000</v>
      </c>
      <c r="H76" s="25"/>
      <c r="I76" s="23"/>
      <c r="J76" s="6" t="s">
        <v>0</v>
      </c>
    </row>
    <row r="77" spans="1:10" ht="10.5" customHeight="1">
      <c r="A77" s="18" t="s">
        <v>114</v>
      </c>
      <c r="B77" s="19"/>
      <c r="C77" s="19"/>
      <c r="D77" s="19"/>
      <c r="E77" s="22" t="s">
        <v>0</v>
      </c>
      <c r="F77" s="22" t="s">
        <v>28</v>
      </c>
      <c r="G77" s="12"/>
      <c r="H77" s="24" t="s">
        <v>325</v>
      </c>
      <c r="I77" s="22" t="s">
        <v>0</v>
      </c>
      <c r="J77"/>
    </row>
    <row r="78" spans="1:10" ht="10.5" customHeight="1">
      <c r="A78" s="20"/>
      <c r="B78" s="21"/>
      <c r="C78" s="21"/>
      <c r="D78" s="21"/>
      <c r="E78" s="23"/>
      <c r="F78" s="23"/>
      <c r="G78" s="13">
        <v>60000000</v>
      </c>
      <c r="H78" s="25"/>
      <c r="I78" s="23"/>
      <c r="J78" s="6" t="s">
        <v>0</v>
      </c>
    </row>
    <row r="79" spans="1:10" ht="10.5" customHeight="1">
      <c r="A79" s="18" t="s">
        <v>114</v>
      </c>
      <c r="B79" s="19"/>
      <c r="C79" s="19"/>
      <c r="D79" s="19"/>
      <c r="E79" s="22" t="s">
        <v>0</v>
      </c>
      <c r="F79" s="22" t="s">
        <v>28</v>
      </c>
      <c r="G79" s="12"/>
      <c r="H79" s="24" t="s">
        <v>325</v>
      </c>
      <c r="I79" s="22" t="s">
        <v>0</v>
      </c>
      <c r="J79"/>
    </row>
    <row r="80" spans="1:10" ht="10.5" customHeight="1">
      <c r="A80" s="20"/>
      <c r="B80" s="21"/>
      <c r="C80" s="21"/>
      <c r="D80" s="21"/>
      <c r="E80" s="23"/>
      <c r="F80" s="23"/>
      <c r="G80" s="13">
        <v>10000000</v>
      </c>
      <c r="H80" s="25"/>
      <c r="I80" s="23"/>
      <c r="J80" s="6" t="s">
        <v>0</v>
      </c>
    </row>
    <row r="81" spans="1:10" ht="10.5" customHeight="1">
      <c r="A81" s="18" t="s">
        <v>115</v>
      </c>
      <c r="B81" s="19"/>
      <c r="C81" s="19"/>
      <c r="D81" s="19"/>
      <c r="E81" s="22"/>
      <c r="F81" s="22"/>
      <c r="G81" s="12"/>
      <c r="H81" s="24"/>
      <c r="I81" s="22"/>
      <c r="J81"/>
    </row>
    <row r="82" spans="1:10" ht="10.5" customHeight="1">
      <c r="A82" s="20"/>
      <c r="B82" s="21"/>
      <c r="C82" s="21"/>
      <c r="D82" s="21"/>
      <c r="E82" s="23"/>
      <c r="F82" s="23"/>
      <c r="G82" s="13">
        <v>693300000</v>
      </c>
      <c r="H82" s="25"/>
      <c r="I82" s="23"/>
      <c r="J82" s="6" t="s">
        <v>0</v>
      </c>
    </row>
    <row r="83" spans="1:10" ht="10.5" customHeight="1">
      <c r="A83" s="18" t="s">
        <v>116</v>
      </c>
      <c r="B83" s="19"/>
      <c r="C83" s="19"/>
      <c r="D83" s="19"/>
      <c r="E83" s="22"/>
      <c r="F83" s="22"/>
      <c r="G83" s="12"/>
      <c r="H83" s="24"/>
      <c r="I83" s="22"/>
      <c r="J83"/>
    </row>
    <row r="84" spans="1:10" ht="10.5" customHeight="1">
      <c r="A84" s="20"/>
      <c r="B84" s="21"/>
      <c r="C84" s="21"/>
      <c r="D84" s="21"/>
      <c r="E84" s="23"/>
      <c r="F84" s="23"/>
      <c r="G84" s="13">
        <v>340300000</v>
      </c>
      <c r="H84" s="25"/>
      <c r="I84" s="23"/>
      <c r="J84" s="6" t="s">
        <v>0</v>
      </c>
    </row>
    <row r="85" spans="1:10" ht="10.5" customHeight="1">
      <c r="A85" s="18" t="s">
        <v>335</v>
      </c>
      <c r="B85" s="19"/>
      <c r="C85" s="19"/>
      <c r="D85" s="19"/>
      <c r="E85" s="22" t="s">
        <v>39</v>
      </c>
      <c r="F85" s="22" t="s">
        <v>28</v>
      </c>
      <c r="G85" s="12"/>
      <c r="H85" s="24" t="s">
        <v>336</v>
      </c>
      <c r="I85" s="22" t="s">
        <v>0</v>
      </c>
      <c r="J85"/>
    </row>
    <row r="86" spans="1:10" ht="10.5" customHeight="1">
      <c r="A86" s="20"/>
      <c r="B86" s="21"/>
      <c r="C86" s="21"/>
      <c r="D86" s="21"/>
      <c r="E86" s="23"/>
      <c r="F86" s="23"/>
      <c r="G86" s="13">
        <v>117500000</v>
      </c>
      <c r="H86" s="25"/>
      <c r="I86" s="23"/>
      <c r="J86" s="6" t="s">
        <v>0</v>
      </c>
    </row>
    <row r="87" spans="1:10" ht="10.5" customHeight="1">
      <c r="A87" s="18" t="s">
        <v>337</v>
      </c>
      <c r="B87" s="19"/>
      <c r="C87" s="19"/>
      <c r="D87" s="19"/>
      <c r="E87" s="22" t="s">
        <v>39</v>
      </c>
      <c r="F87" s="22" t="s">
        <v>28</v>
      </c>
      <c r="G87" s="12"/>
      <c r="H87" s="24" t="s">
        <v>338</v>
      </c>
      <c r="I87" s="22" t="s">
        <v>0</v>
      </c>
      <c r="J87"/>
    </row>
    <row r="88" spans="1:10" ht="10.5" customHeight="1">
      <c r="A88" s="20"/>
      <c r="B88" s="21"/>
      <c r="C88" s="21"/>
      <c r="D88" s="21"/>
      <c r="E88" s="23"/>
      <c r="F88" s="23"/>
      <c r="G88" s="13">
        <v>20000000</v>
      </c>
      <c r="H88" s="25"/>
      <c r="I88" s="23"/>
      <c r="J88" s="6" t="s">
        <v>0</v>
      </c>
    </row>
    <row r="89" spans="1:10" ht="10.5" customHeight="1">
      <c r="A89" s="18" t="s">
        <v>337</v>
      </c>
      <c r="B89" s="19"/>
      <c r="C89" s="19"/>
      <c r="D89" s="19"/>
      <c r="E89" s="22" t="s">
        <v>33</v>
      </c>
      <c r="F89" s="22" t="s">
        <v>28</v>
      </c>
      <c r="G89" s="12"/>
      <c r="H89" s="24" t="s">
        <v>338</v>
      </c>
      <c r="I89" s="22" t="s">
        <v>0</v>
      </c>
      <c r="J89"/>
    </row>
    <row r="90" spans="1:10" ht="10.5" customHeight="1">
      <c r="A90" s="20"/>
      <c r="B90" s="21"/>
      <c r="C90" s="21"/>
      <c r="D90" s="21"/>
      <c r="E90" s="23"/>
      <c r="F90" s="23"/>
      <c r="G90" s="13">
        <v>39500000</v>
      </c>
      <c r="H90" s="25"/>
      <c r="I90" s="23"/>
      <c r="J90" s="6" t="s">
        <v>0</v>
      </c>
    </row>
    <row r="91" spans="1:10" ht="10.5" customHeight="1">
      <c r="A91" s="18" t="s">
        <v>339</v>
      </c>
      <c r="B91" s="19"/>
      <c r="C91" s="19"/>
      <c r="D91" s="19"/>
      <c r="E91" s="22" t="s">
        <v>33</v>
      </c>
      <c r="F91" s="22" t="s">
        <v>28</v>
      </c>
      <c r="G91" s="12"/>
      <c r="H91" s="24" t="s">
        <v>340</v>
      </c>
      <c r="I91" s="22" t="s">
        <v>0</v>
      </c>
      <c r="J91"/>
    </row>
    <row r="92" spans="1:10" ht="10.5" customHeight="1">
      <c r="A92" s="20"/>
      <c r="B92" s="21"/>
      <c r="C92" s="21"/>
      <c r="D92" s="21"/>
      <c r="E92" s="23"/>
      <c r="F92" s="23"/>
      <c r="G92" s="13">
        <v>64000000</v>
      </c>
      <c r="H92" s="25"/>
      <c r="I92" s="23"/>
      <c r="J92" s="6" t="s">
        <v>0</v>
      </c>
    </row>
    <row r="93" spans="1:10" ht="10.5" customHeight="1">
      <c r="A93" s="18" t="s">
        <v>341</v>
      </c>
      <c r="B93" s="19"/>
      <c r="C93" s="19"/>
      <c r="D93" s="19"/>
      <c r="E93" s="22" t="s">
        <v>39</v>
      </c>
      <c r="F93" s="22" t="s">
        <v>28</v>
      </c>
      <c r="G93" s="12"/>
      <c r="H93" s="24" t="s">
        <v>342</v>
      </c>
      <c r="I93" s="22" t="s">
        <v>0</v>
      </c>
      <c r="J93"/>
    </row>
    <row r="94" spans="1:10" ht="10.5" customHeight="1">
      <c r="A94" s="20"/>
      <c r="B94" s="21"/>
      <c r="C94" s="21"/>
      <c r="D94" s="21"/>
      <c r="E94" s="23"/>
      <c r="F94" s="23"/>
      <c r="G94" s="13">
        <v>7000000</v>
      </c>
      <c r="H94" s="25"/>
      <c r="I94" s="23"/>
      <c r="J94" s="6" t="s">
        <v>0</v>
      </c>
    </row>
    <row r="95" spans="1:10" ht="10.5" customHeight="1">
      <c r="A95" s="18" t="s">
        <v>343</v>
      </c>
      <c r="B95" s="19"/>
      <c r="C95" s="19"/>
      <c r="D95" s="19"/>
      <c r="E95" s="22" t="s">
        <v>39</v>
      </c>
      <c r="F95" s="22" t="s">
        <v>28</v>
      </c>
      <c r="G95" s="12"/>
      <c r="H95" s="24" t="s">
        <v>344</v>
      </c>
      <c r="I95" s="22" t="s">
        <v>0</v>
      </c>
      <c r="J95"/>
    </row>
    <row r="96" spans="1:10" ht="10.5" customHeight="1">
      <c r="A96" s="20"/>
      <c r="B96" s="21"/>
      <c r="C96" s="21"/>
      <c r="D96" s="21"/>
      <c r="E96" s="23"/>
      <c r="F96" s="23"/>
      <c r="G96" s="13">
        <v>4000000</v>
      </c>
      <c r="H96" s="25"/>
      <c r="I96" s="23"/>
      <c r="J96" s="6" t="s">
        <v>0</v>
      </c>
    </row>
    <row r="97" spans="1:10" ht="10.5" customHeight="1">
      <c r="A97" s="18" t="s">
        <v>345</v>
      </c>
      <c r="B97" s="19"/>
      <c r="C97" s="19"/>
      <c r="D97" s="19"/>
      <c r="E97" s="22" t="s">
        <v>39</v>
      </c>
      <c r="F97" s="22" t="s">
        <v>28</v>
      </c>
      <c r="G97" s="12"/>
      <c r="H97" s="24" t="s">
        <v>346</v>
      </c>
      <c r="I97" s="22" t="s">
        <v>0</v>
      </c>
      <c r="J97"/>
    </row>
    <row r="98" spans="1:10" ht="10.5" customHeight="1">
      <c r="A98" s="20"/>
      <c r="B98" s="21"/>
      <c r="C98" s="21"/>
      <c r="D98" s="21"/>
      <c r="E98" s="23"/>
      <c r="F98" s="23"/>
      <c r="G98" s="13">
        <v>33000000</v>
      </c>
      <c r="H98" s="25"/>
      <c r="I98" s="23"/>
      <c r="J98" s="6" t="s">
        <v>0</v>
      </c>
    </row>
    <row r="99" spans="1:10" ht="10.5" customHeight="1">
      <c r="A99" s="18" t="s">
        <v>345</v>
      </c>
      <c r="B99" s="19"/>
      <c r="C99" s="19"/>
      <c r="D99" s="19"/>
      <c r="E99" s="22" t="s">
        <v>33</v>
      </c>
      <c r="F99" s="22" t="s">
        <v>28</v>
      </c>
      <c r="G99" s="12"/>
      <c r="H99" s="24" t="s">
        <v>347</v>
      </c>
      <c r="I99" s="22" t="s">
        <v>0</v>
      </c>
      <c r="J99"/>
    </row>
    <row r="100" spans="1:10" ht="10.5" customHeight="1">
      <c r="A100" s="20"/>
      <c r="B100" s="21"/>
      <c r="C100" s="21"/>
      <c r="D100" s="21"/>
      <c r="E100" s="23"/>
      <c r="F100" s="23"/>
      <c r="G100" s="13">
        <v>15300000</v>
      </c>
      <c r="H100" s="25"/>
      <c r="I100" s="23"/>
      <c r="J100" s="6" t="s">
        <v>0</v>
      </c>
    </row>
    <row r="101" spans="1:10" ht="10.5" customHeight="1">
      <c r="A101" s="1" t="s">
        <v>0</v>
      </c>
      <c r="B101" s="1"/>
      <c r="C101" s="2"/>
      <c r="D101" s="39" t="s">
        <v>1</v>
      </c>
      <c r="E101" s="39"/>
      <c r="F101" s="40" t="s">
        <v>2</v>
      </c>
      <c r="G101" s="41"/>
      <c r="H101" s="3"/>
      <c r="I101" s="4"/>
      <c r="J101" s="5"/>
    </row>
    <row r="102" spans="1:10" ht="10.5" customHeight="1">
      <c r="A102" s="7"/>
      <c r="B102" s="7"/>
      <c r="C102" s="7"/>
      <c r="D102" s="39"/>
      <c r="E102" s="39"/>
      <c r="F102" s="41"/>
      <c r="G102" s="41"/>
      <c r="H102" s="3"/>
      <c r="I102" s="4"/>
      <c r="J102"/>
    </row>
    <row r="103" spans="1:10" ht="10.5" customHeight="1">
      <c r="A103" s="7"/>
      <c r="B103" s="7"/>
      <c r="C103" s="7"/>
      <c r="D103" s="2"/>
      <c r="E103" s="2"/>
      <c r="F103" s="4"/>
      <c r="G103"/>
      <c r="H103"/>
      <c r="I103"/>
      <c r="J103"/>
    </row>
    <row r="104" spans="1:10" ht="10.5" customHeight="1">
      <c r="A104" s="42" t="s">
        <v>3</v>
      </c>
      <c r="B104" s="44" t="s">
        <v>23</v>
      </c>
      <c r="C104" s="42" t="s">
        <v>5</v>
      </c>
      <c r="D104" s="46" t="s">
        <v>6</v>
      </c>
      <c r="E104" s="47"/>
      <c r="F104" s="2"/>
      <c r="G104"/>
      <c r="H104"/>
      <c r="I104"/>
      <c r="J104" s="2"/>
    </row>
    <row r="105" spans="1:10" ht="10.5" customHeight="1">
      <c r="A105" s="43"/>
      <c r="B105" s="45"/>
      <c r="C105" s="43"/>
      <c r="D105" s="48"/>
      <c r="E105" s="49"/>
      <c r="F105" s="9"/>
      <c r="G105" s="9"/>
      <c r="H105" s="9"/>
      <c r="I105" s="10" t="s">
        <v>7</v>
      </c>
      <c r="J105"/>
    </row>
    <row r="106" spans="1:10" ht="10.5" customHeight="1">
      <c r="A106" s="28" t="s">
        <v>8</v>
      </c>
      <c r="B106" s="29"/>
      <c r="C106" s="29"/>
      <c r="D106" s="29"/>
      <c r="E106" s="34" t="s">
        <v>9</v>
      </c>
      <c r="F106" s="35"/>
      <c r="G106" s="28" t="s">
        <v>10</v>
      </c>
      <c r="H106" s="28" t="s">
        <v>11</v>
      </c>
      <c r="I106" s="36" t="s">
        <v>12</v>
      </c>
      <c r="J106"/>
    </row>
    <row r="107" spans="1:10" ht="10.5" customHeight="1">
      <c r="A107" s="30"/>
      <c r="B107" s="31"/>
      <c r="C107" s="31"/>
      <c r="D107" s="31"/>
      <c r="E107" s="36" t="s">
        <v>13</v>
      </c>
      <c r="F107" s="36" t="s">
        <v>14</v>
      </c>
      <c r="G107" s="30"/>
      <c r="H107" s="30"/>
      <c r="I107" s="37"/>
      <c r="J107"/>
    </row>
    <row r="108" spans="1:10" ht="10.5" customHeight="1">
      <c r="A108" s="32"/>
      <c r="B108" s="33"/>
      <c r="C108" s="33"/>
      <c r="D108" s="33"/>
      <c r="E108" s="38"/>
      <c r="F108" s="38"/>
      <c r="G108" s="32"/>
      <c r="H108" s="32"/>
      <c r="I108" s="38"/>
      <c r="J108"/>
    </row>
    <row r="109" spans="1:10" ht="10.5" customHeight="1">
      <c r="A109" s="18" t="s">
        <v>348</v>
      </c>
      <c r="B109" s="19"/>
      <c r="C109" s="19"/>
      <c r="D109" s="19"/>
      <c r="E109" s="22" t="s">
        <v>33</v>
      </c>
      <c r="F109" s="22" t="s">
        <v>28</v>
      </c>
      <c r="G109" s="12"/>
      <c r="H109" s="24" t="s">
        <v>349</v>
      </c>
      <c r="I109" s="22" t="s">
        <v>0</v>
      </c>
      <c r="J109"/>
    </row>
    <row r="110" spans="1:10" ht="10.5" customHeight="1">
      <c r="A110" s="20"/>
      <c r="B110" s="21"/>
      <c r="C110" s="21"/>
      <c r="D110" s="21"/>
      <c r="E110" s="23"/>
      <c r="F110" s="23"/>
      <c r="G110" s="13">
        <v>40000000</v>
      </c>
      <c r="H110" s="25"/>
      <c r="I110" s="23"/>
      <c r="J110" s="6" t="s">
        <v>0</v>
      </c>
    </row>
    <row r="111" spans="1:10" ht="10.5" customHeight="1">
      <c r="A111" s="18" t="s">
        <v>117</v>
      </c>
      <c r="B111" s="19"/>
      <c r="C111" s="19"/>
      <c r="D111" s="19"/>
      <c r="E111" s="22"/>
      <c r="F111" s="22"/>
      <c r="G111" s="12"/>
      <c r="H111" s="24"/>
      <c r="I111" s="22"/>
      <c r="J111"/>
    </row>
    <row r="112" spans="1:10" ht="10.5" customHeight="1">
      <c r="A112" s="20"/>
      <c r="B112" s="21"/>
      <c r="C112" s="21"/>
      <c r="D112" s="21"/>
      <c r="E112" s="23"/>
      <c r="F112" s="23"/>
      <c r="G112" s="13">
        <v>353000000</v>
      </c>
      <c r="H112" s="25"/>
      <c r="I112" s="23"/>
      <c r="J112" s="6" t="s">
        <v>0</v>
      </c>
    </row>
    <row r="113" spans="1:10" ht="10.5" customHeight="1">
      <c r="A113" s="18" t="s">
        <v>60</v>
      </c>
      <c r="B113" s="19"/>
      <c r="C113" s="19"/>
      <c r="D113" s="19"/>
      <c r="E113" s="22" t="s">
        <v>0</v>
      </c>
      <c r="F113" s="22" t="s">
        <v>118</v>
      </c>
      <c r="G113" s="12"/>
      <c r="H113" s="24" t="s">
        <v>362</v>
      </c>
      <c r="I113" s="22" t="s">
        <v>0</v>
      </c>
      <c r="J113"/>
    </row>
    <row r="114" spans="1:10" ht="10.5" customHeight="1">
      <c r="A114" s="20"/>
      <c r="B114" s="21"/>
      <c r="C114" s="21"/>
      <c r="D114" s="21"/>
      <c r="E114" s="23"/>
      <c r="F114" s="23"/>
      <c r="G114" s="13">
        <v>15000000</v>
      </c>
      <c r="H114" s="25"/>
      <c r="I114" s="23"/>
      <c r="J114" s="6" t="s">
        <v>0</v>
      </c>
    </row>
    <row r="115" spans="1:10" ht="10.5" customHeight="1">
      <c r="A115" s="18" t="s">
        <v>350</v>
      </c>
      <c r="B115" s="19"/>
      <c r="C115" s="19"/>
      <c r="D115" s="19"/>
      <c r="E115" s="22" t="s">
        <v>0</v>
      </c>
      <c r="F115" s="22" t="s">
        <v>28</v>
      </c>
      <c r="G115" s="12"/>
      <c r="H115" s="24" t="s">
        <v>351</v>
      </c>
      <c r="I115" s="22" t="s">
        <v>0</v>
      </c>
      <c r="J115"/>
    </row>
    <row r="116" spans="1:10" ht="10.5" customHeight="1">
      <c r="A116" s="20"/>
      <c r="B116" s="21"/>
      <c r="C116" s="21"/>
      <c r="D116" s="21"/>
      <c r="E116" s="23"/>
      <c r="F116" s="23"/>
      <c r="G116" s="13">
        <v>130000000</v>
      </c>
      <c r="H116" s="25"/>
      <c r="I116" s="23"/>
      <c r="J116" s="6" t="s">
        <v>0</v>
      </c>
    </row>
    <row r="117" spans="1:10" ht="10.5" customHeight="1">
      <c r="A117" s="18" t="s">
        <v>352</v>
      </c>
      <c r="B117" s="19"/>
      <c r="C117" s="19"/>
      <c r="D117" s="19"/>
      <c r="E117" s="22" t="s">
        <v>33</v>
      </c>
      <c r="F117" s="22" t="s">
        <v>28</v>
      </c>
      <c r="G117" s="12"/>
      <c r="H117" s="24" t="s">
        <v>353</v>
      </c>
      <c r="I117" s="22" t="s">
        <v>0</v>
      </c>
      <c r="J117"/>
    </row>
    <row r="118" spans="1:10" ht="10.5" customHeight="1">
      <c r="A118" s="20"/>
      <c r="B118" s="21"/>
      <c r="C118" s="21"/>
      <c r="D118" s="21"/>
      <c r="E118" s="23"/>
      <c r="F118" s="23"/>
      <c r="G118" s="13">
        <v>11000000</v>
      </c>
      <c r="H118" s="25"/>
      <c r="I118" s="23"/>
      <c r="J118" s="6" t="s">
        <v>0</v>
      </c>
    </row>
    <row r="119" spans="1:10" ht="10.5" customHeight="1">
      <c r="A119" s="18" t="s">
        <v>354</v>
      </c>
      <c r="B119" s="19"/>
      <c r="C119" s="19"/>
      <c r="D119" s="19"/>
      <c r="E119" s="22" t="s">
        <v>33</v>
      </c>
      <c r="F119" s="22" t="s">
        <v>28</v>
      </c>
      <c r="G119" s="12"/>
      <c r="H119" s="24" t="s">
        <v>355</v>
      </c>
      <c r="I119" s="22" t="s">
        <v>0</v>
      </c>
      <c r="J119"/>
    </row>
    <row r="120" spans="1:10" ht="10.5" customHeight="1">
      <c r="A120" s="20"/>
      <c r="B120" s="21"/>
      <c r="C120" s="21"/>
      <c r="D120" s="21"/>
      <c r="E120" s="23"/>
      <c r="F120" s="23"/>
      <c r="G120" s="13">
        <v>10000000</v>
      </c>
      <c r="H120" s="25"/>
      <c r="I120" s="23"/>
      <c r="J120" s="6" t="s">
        <v>0</v>
      </c>
    </row>
    <row r="121" spans="1:10" ht="10.5" customHeight="1">
      <c r="A121" s="18" t="s">
        <v>356</v>
      </c>
      <c r="B121" s="19"/>
      <c r="C121" s="19"/>
      <c r="D121" s="19"/>
      <c r="E121" s="22" t="s">
        <v>39</v>
      </c>
      <c r="F121" s="22" t="s">
        <v>28</v>
      </c>
      <c r="G121" s="12"/>
      <c r="H121" s="24" t="s">
        <v>357</v>
      </c>
      <c r="I121" s="22" t="s">
        <v>0</v>
      </c>
      <c r="J121"/>
    </row>
    <row r="122" spans="1:10" ht="10.5" customHeight="1">
      <c r="A122" s="20"/>
      <c r="B122" s="21"/>
      <c r="C122" s="21"/>
      <c r="D122" s="21"/>
      <c r="E122" s="23"/>
      <c r="F122" s="23"/>
      <c r="G122" s="13">
        <v>12000000</v>
      </c>
      <c r="H122" s="25"/>
      <c r="I122" s="23"/>
      <c r="J122" s="6" t="s">
        <v>0</v>
      </c>
    </row>
    <row r="123" spans="1:10" ht="10.5" customHeight="1">
      <c r="A123" s="18" t="s">
        <v>356</v>
      </c>
      <c r="B123" s="19"/>
      <c r="C123" s="19"/>
      <c r="D123" s="19"/>
      <c r="E123" s="22" t="s">
        <v>33</v>
      </c>
      <c r="F123" s="22" t="s">
        <v>28</v>
      </c>
      <c r="G123" s="12"/>
      <c r="H123" s="24" t="s">
        <v>357</v>
      </c>
      <c r="I123" s="22" t="s">
        <v>0</v>
      </c>
      <c r="J123"/>
    </row>
    <row r="124" spans="1:10" ht="10.5" customHeight="1">
      <c r="A124" s="20"/>
      <c r="B124" s="21"/>
      <c r="C124" s="21"/>
      <c r="D124" s="21"/>
      <c r="E124" s="23"/>
      <c r="F124" s="23"/>
      <c r="G124" s="13">
        <v>100000000</v>
      </c>
      <c r="H124" s="25"/>
      <c r="I124" s="23"/>
      <c r="J124" s="6" t="s">
        <v>0</v>
      </c>
    </row>
    <row r="125" spans="1:10" ht="10.5" customHeight="1">
      <c r="A125" s="18" t="s">
        <v>358</v>
      </c>
      <c r="B125" s="19"/>
      <c r="C125" s="19"/>
      <c r="D125" s="19"/>
      <c r="E125" s="22" t="s">
        <v>33</v>
      </c>
      <c r="F125" s="22" t="s">
        <v>28</v>
      </c>
      <c r="G125" s="12"/>
      <c r="H125" s="24" t="s">
        <v>359</v>
      </c>
      <c r="I125" s="22" t="s">
        <v>0</v>
      </c>
      <c r="J125"/>
    </row>
    <row r="126" spans="1:10" ht="10.5" customHeight="1">
      <c r="A126" s="20"/>
      <c r="B126" s="21"/>
      <c r="C126" s="21"/>
      <c r="D126" s="21"/>
      <c r="E126" s="23"/>
      <c r="F126" s="23"/>
      <c r="G126" s="13">
        <v>5000000</v>
      </c>
      <c r="H126" s="25"/>
      <c r="I126" s="23"/>
      <c r="J126" s="6" t="s">
        <v>0</v>
      </c>
    </row>
    <row r="127" spans="1:10" ht="10.5" customHeight="1">
      <c r="A127" s="18" t="s">
        <v>360</v>
      </c>
      <c r="B127" s="19"/>
      <c r="C127" s="19"/>
      <c r="D127" s="19"/>
      <c r="E127" s="22" t="s">
        <v>33</v>
      </c>
      <c r="F127" s="22" t="s">
        <v>28</v>
      </c>
      <c r="G127" s="12"/>
      <c r="H127" s="24" t="s">
        <v>361</v>
      </c>
      <c r="I127" s="22" t="s">
        <v>0</v>
      </c>
      <c r="J127"/>
    </row>
    <row r="128" spans="1:10" ht="10.5" customHeight="1">
      <c r="A128" s="20"/>
      <c r="B128" s="21"/>
      <c r="C128" s="21"/>
      <c r="D128" s="21"/>
      <c r="E128" s="23"/>
      <c r="F128" s="23"/>
      <c r="G128" s="13">
        <v>70000000</v>
      </c>
      <c r="H128" s="25"/>
      <c r="I128" s="23"/>
      <c r="J128" s="6" t="s">
        <v>0</v>
      </c>
    </row>
    <row r="129" spans="1:10" ht="10.5" customHeight="1">
      <c r="A129" s="18" t="s">
        <v>119</v>
      </c>
      <c r="B129" s="19"/>
      <c r="C129" s="19"/>
      <c r="D129" s="19"/>
      <c r="E129" s="22"/>
      <c r="F129" s="22"/>
      <c r="G129" s="12"/>
      <c r="H129" s="24"/>
      <c r="I129" s="22"/>
      <c r="J129"/>
    </row>
    <row r="130" spans="1:10" ht="10.5" customHeight="1">
      <c r="A130" s="20"/>
      <c r="B130" s="21"/>
      <c r="C130" s="21"/>
      <c r="D130" s="21"/>
      <c r="E130" s="23"/>
      <c r="F130" s="23"/>
      <c r="G130" s="13">
        <v>381800000</v>
      </c>
      <c r="H130" s="25"/>
      <c r="I130" s="23"/>
      <c r="J130" s="6" t="s">
        <v>0</v>
      </c>
    </row>
    <row r="131" spans="1:10" ht="10.5" customHeight="1">
      <c r="A131" s="18" t="s">
        <v>120</v>
      </c>
      <c r="B131" s="19"/>
      <c r="C131" s="19"/>
      <c r="D131" s="19"/>
      <c r="E131" s="22"/>
      <c r="F131" s="22"/>
      <c r="G131" s="12"/>
      <c r="H131" s="24"/>
      <c r="I131" s="22"/>
      <c r="J131"/>
    </row>
    <row r="132" spans="1:10" ht="10.5" customHeight="1">
      <c r="A132" s="20"/>
      <c r="B132" s="21"/>
      <c r="C132" s="21"/>
      <c r="D132" s="21"/>
      <c r="E132" s="23"/>
      <c r="F132" s="23"/>
      <c r="G132" s="13">
        <v>336500000</v>
      </c>
      <c r="H132" s="25"/>
      <c r="I132" s="23"/>
      <c r="J132" s="6" t="s">
        <v>0</v>
      </c>
    </row>
    <row r="133" spans="1:10" ht="10.5" customHeight="1">
      <c r="A133" s="18" t="s">
        <v>41</v>
      </c>
      <c r="B133" s="19"/>
      <c r="C133" s="19"/>
      <c r="D133" s="19"/>
      <c r="E133" s="22" t="s">
        <v>39</v>
      </c>
      <c r="F133" s="22" t="s">
        <v>42</v>
      </c>
      <c r="G133" s="12"/>
      <c r="H133" s="24" t="s">
        <v>330</v>
      </c>
      <c r="I133" s="22" t="s">
        <v>0</v>
      </c>
      <c r="J133"/>
    </row>
    <row r="134" spans="1:10" ht="10.5" customHeight="1">
      <c r="A134" s="20"/>
      <c r="B134" s="21"/>
      <c r="C134" s="21"/>
      <c r="D134" s="21"/>
      <c r="E134" s="23"/>
      <c r="F134" s="23"/>
      <c r="G134" s="13">
        <v>190000000</v>
      </c>
      <c r="H134" s="25"/>
      <c r="I134" s="23"/>
      <c r="J134" s="6" t="s">
        <v>0</v>
      </c>
    </row>
    <row r="135" spans="1:10" ht="10.5" customHeight="1">
      <c r="A135" s="18" t="s">
        <v>43</v>
      </c>
      <c r="B135" s="19"/>
      <c r="C135" s="19"/>
      <c r="D135" s="19"/>
      <c r="E135" s="22" t="s">
        <v>36</v>
      </c>
      <c r="F135" s="22" t="s">
        <v>64</v>
      </c>
      <c r="G135" s="12"/>
      <c r="H135" s="24" t="s">
        <v>330</v>
      </c>
      <c r="I135" s="22" t="s">
        <v>0</v>
      </c>
      <c r="J135"/>
    </row>
    <row r="136" spans="1:10" ht="10.5" customHeight="1">
      <c r="A136" s="20"/>
      <c r="B136" s="21"/>
      <c r="C136" s="21"/>
      <c r="D136" s="21"/>
      <c r="E136" s="23"/>
      <c r="F136" s="23"/>
      <c r="G136" s="13">
        <v>60000000</v>
      </c>
      <c r="H136" s="25"/>
      <c r="I136" s="23"/>
      <c r="J136" s="6" t="s">
        <v>0</v>
      </c>
    </row>
    <row r="137" spans="1:10" ht="10.5" customHeight="1">
      <c r="A137" s="18" t="s">
        <v>121</v>
      </c>
      <c r="B137" s="19"/>
      <c r="C137" s="19"/>
      <c r="D137" s="19"/>
      <c r="E137" s="22" t="s">
        <v>36</v>
      </c>
      <c r="F137" s="22" t="s">
        <v>122</v>
      </c>
      <c r="G137" s="12"/>
      <c r="H137" s="24" t="s">
        <v>330</v>
      </c>
      <c r="I137" s="22" t="s">
        <v>0</v>
      </c>
      <c r="J137"/>
    </row>
    <row r="138" spans="1:10" ht="10.5" customHeight="1">
      <c r="A138" s="20"/>
      <c r="B138" s="21"/>
      <c r="C138" s="21"/>
      <c r="D138" s="21"/>
      <c r="E138" s="23"/>
      <c r="F138" s="23"/>
      <c r="G138" s="13">
        <v>30000000</v>
      </c>
      <c r="H138" s="25"/>
      <c r="I138" s="23"/>
      <c r="J138" s="6" t="s">
        <v>0</v>
      </c>
    </row>
    <row r="139" spans="1:10" ht="10.5" customHeight="1">
      <c r="A139" s="18" t="s">
        <v>48</v>
      </c>
      <c r="B139" s="19"/>
      <c r="C139" s="19"/>
      <c r="D139" s="19"/>
      <c r="E139" s="22" t="s">
        <v>49</v>
      </c>
      <c r="F139" s="22" t="s">
        <v>123</v>
      </c>
      <c r="G139" s="12"/>
      <c r="H139" s="24" t="s">
        <v>330</v>
      </c>
      <c r="I139" s="22" t="s">
        <v>0</v>
      </c>
      <c r="J139"/>
    </row>
    <row r="140" spans="1:10" ht="10.5" customHeight="1">
      <c r="A140" s="20"/>
      <c r="B140" s="21"/>
      <c r="C140" s="21"/>
      <c r="D140" s="21"/>
      <c r="E140" s="23"/>
      <c r="F140" s="23"/>
      <c r="G140" s="13">
        <v>8000000</v>
      </c>
      <c r="H140" s="25"/>
      <c r="I140" s="23"/>
      <c r="J140" s="6" t="s">
        <v>0</v>
      </c>
    </row>
    <row r="141" spans="1:10" ht="10.5" customHeight="1">
      <c r="A141" s="18" t="s">
        <v>124</v>
      </c>
      <c r="B141" s="19"/>
      <c r="C141" s="19"/>
      <c r="D141" s="19"/>
      <c r="E141" s="22" t="s">
        <v>44</v>
      </c>
      <c r="F141" s="22" t="s">
        <v>125</v>
      </c>
      <c r="G141" s="12"/>
      <c r="H141" s="24" t="s">
        <v>330</v>
      </c>
      <c r="I141" s="22" t="s">
        <v>0</v>
      </c>
      <c r="J141"/>
    </row>
    <row r="142" spans="1:10" ht="10.5" customHeight="1">
      <c r="A142" s="20"/>
      <c r="B142" s="21"/>
      <c r="C142" s="21"/>
      <c r="D142" s="21"/>
      <c r="E142" s="23"/>
      <c r="F142" s="23"/>
      <c r="G142" s="13">
        <v>47000000</v>
      </c>
      <c r="H142" s="25"/>
      <c r="I142" s="23"/>
      <c r="J142" s="6" t="s">
        <v>0</v>
      </c>
    </row>
    <row r="143" spans="1:10" ht="10.5" customHeight="1">
      <c r="A143" s="18" t="s">
        <v>126</v>
      </c>
      <c r="B143" s="19"/>
      <c r="C143" s="19"/>
      <c r="D143" s="19"/>
      <c r="E143" s="22" t="s">
        <v>0</v>
      </c>
      <c r="F143" s="22" t="s">
        <v>28</v>
      </c>
      <c r="G143" s="12"/>
      <c r="H143" s="24" t="s">
        <v>330</v>
      </c>
      <c r="I143" s="22" t="s">
        <v>0</v>
      </c>
      <c r="J143"/>
    </row>
    <row r="144" spans="1:10" ht="10.5" customHeight="1">
      <c r="A144" s="20"/>
      <c r="B144" s="21"/>
      <c r="C144" s="21"/>
      <c r="D144" s="21"/>
      <c r="E144" s="23"/>
      <c r="F144" s="23"/>
      <c r="G144" s="13">
        <v>1500000</v>
      </c>
      <c r="H144" s="25"/>
      <c r="I144" s="23"/>
      <c r="J144" s="6" t="s">
        <v>0</v>
      </c>
    </row>
    <row r="145" spans="1:10" ht="10.5" customHeight="1">
      <c r="A145" s="18" t="s">
        <v>127</v>
      </c>
      <c r="B145" s="19"/>
      <c r="C145" s="19"/>
      <c r="D145" s="19"/>
      <c r="E145" s="22"/>
      <c r="F145" s="22"/>
      <c r="G145" s="12"/>
      <c r="H145" s="24"/>
      <c r="I145" s="22"/>
      <c r="J145"/>
    </row>
    <row r="146" spans="1:10" ht="10.5" customHeight="1">
      <c r="A146" s="20"/>
      <c r="B146" s="21"/>
      <c r="C146" s="21"/>
      <c r="D146" s="21"/>
      <c r="E146" s="23"/>
      <c r="F146" s="23"/>
      <c r="G146" s="13">
        <v>45300000</v>
      </c>
      <c r="H146" s="25"/>
      <c r="I146" s="23"/>
      <c r="J146" s="6" t="s">
        <v>0</v>
      </c>
    </row>
    <row r="147" spans="1:10" ht="10.5" customHeight="1">
      <c r="A147" s="1" t="s">
        <v>0</v>
      </c>
      <c r="B147" s="1"/>
      <c r="C147" s="2"/>
      <c r="D147" s="39" t="s">
        <v>1</v>
      </c>
      <c r="E147" s="39"/>
      <c r="F147" s="40" t="s">
        <v>2</v>
      </c>
      <c r="G147" s="41"/>
      <c r="H147" s="3"/>
      <c r="I147" s="4"/>
      <c r="J147" s="5"/>
    </row>
    <row r="148" spans="1:10" ht="10.5" customHeight="1">
      <c r="A148" s="7"/>
      <c r="B148" s="7"/>
      <c r="C148" s="7"/>
      <c r="D148" s="39"/>
      <c r="E148" s="39"/>
      <c r="F148" s="41"/>
      <c r="G148" s="41"/>
      <c r="H148" s="3"/>
      <c r="I148" s="4"/>
      <c r="J148"/>
    </row>
    <row r="149" spans="1:10" ht="10.5" customHeight="1">
      <c r="A149" s="7"/>
      <c r="B149" s="7"/>
      <c r="C149" s="7"/>
      <c r="D149" s="2"/>
      <c r="E149" s="2"/>
      <c r="F149" s="4"/>
      <c r="G149"/>
      <c r="H149"/>
      <c r="I149"/>
      <c r="J149"/>
    </row>
    <row r="150" spans="1:10" ht="10.5" customHeight="1">
      <c r="A150" s="42" t="s">
        <v>3</v>
      </c>
      <c r="B150" s="44" t="s">
        <v>23</v>
      </c>
      <c r="C150" s="42" t="s">
        <v>5</v>
      </c>
      <c r="D150" s="46" t="s">
        <v>6</v>
      </c>
      <c r="E150" s="47"/>
      <c r="F150" s="2"/>
      <c r="G150"/>
      <c r="H150"/>
      <c r="I150"/>
      <c r="J150" s="2"/>
    </row>
    <row r="151" spans="1:10" ht="10.5" customHeight="1">
      <c r="A151" s="43"/>
      <c r="B151" s="45"/>
      <c r="C151" s="43"/>
      <c r="D151" s="48"/>
      <c r="E151" s="49"/>
      <c r="F151" s="9"/>
      <c r="G151" s="9"/>
      <c r="H151" s="9"/>
      <c r="I151" s="10" t="s">
        <v>7</v>
      </c>
      <c r="J151"/>
    </row>
    <row r="152" spans="1:10" ht="10.5" customHeight="1">
      <c r="A152" s="28" t="s">
        <v>8</v>
      </c>
      <c r="B152" s="29"/>
      <c r="C152" s="29"/>
      <c r="D152" s="29"/>
      <c r="E152" s="34" t="s">
        <v>9</v>
      </c>
      <c r="F152" s="35"/>
      <c r="G152" s="28" t="s">
        <v>10</v>
      </c>
      <c r="H152" s="28" t="s">
        <v>11</v>
      </c>
      <c r="I152" s="36" t="s">
        <v>12</v>
      </c>
      <c r="J152"/>
    </row>
    <row r="153" spans="1:10" ht="10.5" customHeight="1">
      <c r="A153" s="30"/>
      <c r="B153" s="31"/>
      <c r="C153" s="31"/>
      <c r="D153" s="31"/>
      <c r="E153" s="36" t="s">
        <v>13</v>
      </c>
      <c r="F153" s="36" t="s">
        <v>14</v>
      </c>
      <c r="G153" s="30"/>
      <c r="H153" s="30"/>
      <c r="I153" s="37"/>
      <c r="J153"/>
    </row>
    <row r="154" spans="1:10" ht="10.5" customHeight="1">
      <c r="A154" s="32"/>
      <c r="B154" s="33"/>
      <c r="C154" s="33"/>
      <c r="D154" s="33"/>
      <c r="E154" s="38"/>
      <c r="F154" s="38"/>
      <c r="G154" s="32"/>
      <c r="H154" s="32"/>
      <c r="I154" s="38"/>
      <c r="J154"/>
    </row>
    <row r="155" spans="1:10" ht="10.5" customHeight="1">
      <c r="A155" s="18" t="s">
        <v>95</v>
      </c>
      <c r="B155" s="19"/>
      <c r="C155" s="19"/>
      <c r="D155" s="19"/>
      <c r="E155" s="22" t="s">
        <v>31</v>
      </c>
      <c r="F155" s="22" t="s">
        <v>128</v>
      </c>
      <c r="G155" s="12"/>
      <c r="H155" s="24" t="s">
        <v>326</v>
      </c>
      <c r="I155" s="22" t="s">
        <v>0</v>
      </c>
      <c r="J155"/>
    </row>
    <row r="156" spans="1:10" ht="10.5" customHeight="1">
      <c r="A156" s="20"/>
      <c r="B156" s="21"/>
      <c r="C156" s="21"/>
      <c r="D156" s="21"/>
      <c r="E156" s="23"/>
      <c r="F156" s="23"/>
      <c r="G156" s="13">
        <v>30000000</v>
      </c>
      <c r="H156" s="25"/>
      <c r="I156" s="23"/>
      <c r="J156" s="6" t="s">
        <v>0</v>
      </c>
    </row>
    <row r="157" spans="1:10" ht="10.5" customHeight="1">
      <c r="A157" s="18" t="s">
        <v>60</v>
      </c>
      <c r="B157" s="19"/>
      <c r="C157" s="19"/>
      <c r="D157" s="19"/>
      <c r="E157" s="22" t="s">
        <v>39</v>
      </c>
      <c r="F157" s="22" t="s">
        <v>129</v>
      </c>
      <c r="G157" s="12"/>
      <c r="H157" s="24" t="s">
        <v>326</v>
      </c>
      <c r="I157" s="22" t="s">
        <v>0</v>
      </c>
      <c r="J157"/>
    </row>
    <row r="158" spans="1:10" ht="10.5" customHeight="1">
      <c r="A158" s="20"/>
      <c r="B158" s="21"/>
      <c r="C158" s="21"/>
      <c r="D158" s="21"/>
      <c r="E158" s="23"/>
      <c r="F158" s="23"/>
      <c r="G158" s="13">
        <v>15000000</v>
      </c>
      <c r="H158" s="25"/>
      <c r="I158" s="23"/>
      <c r="J158" s="6" t="s">
        <v>0</v>
      </c>
    </row>
    <row r="159" spans="1:10" ht="10.5" customHeight="1">
      <c r="A159" s="18" t="s">
        <v>130</v>
      </c>
      <c r="B159" s="19"/>
      <c r="C159" s="19"/>
      <c r="D159" s="19"/>
      <c r="E159" s="22" t="s">
        <v>0</v>
      </c>
      <c r="F159" s="22" t="s">
        <v>28</v>
      </c>
      <c r="G159" s="12"/>
      <c r="H159" s="24" t="s">
        <v>326</v>
      </c>
      <c r="I159" s="22" t="s">
        <v>0</v>
      </c>
      <c r="J159"/>
    </row>
    <row r="160" spans="1:10" ht="10.5" customHeight="1">
      <c r="A160" s="20"/>
      <c r="B160" s="21"/>
      <c r="C160" s="21"/>
      <c r="D160" s="21"/>
      <c r="E160" s="23"/>
      <c r="F160" s="23"/>
      <c r="G160" s="13">
        <v>300000</v>
      </c>
      <c r="H160" s="25"/>
      <c r="I160" s="23"/>
      <c r="J160" s="6" t="s">
        <v>0</v>
      </c>
    </row>
    <row r="161" spans="1:10" ht="10.5" customHeight="1">
      <c r="A161" s="18" t="s">
        <v>131</v>
      </c>
      <c r="B161" s="19"/>
      <c r="C161" s="19"/>
      <c r="D161" s="19"/>
      <c r="E161" s="22"/>
      <c r="F161" s="22"/>
      <c r="G161" s="12"/>
      <c r="H161" s="24"/>
      <c r="I161" s="22"/>
      <c r="J161"/>
    </row>
    <row r="162" spans="1:10" ht="10.5" customHeight="1">
      <c r="A162" s="20"/>
      <c r="B162" s="21"/>
      <c r="C162" s="21"/>
      <c r="D162" s="21"/>
      <c r="E162" s="23"/>
      <c r="F162" s="23"/>
      <c r="G162" s="13">
        <v>810000000</v>
      </c>
      <c r="H162" s="25"/>
      <c r="I162" s="23"/>
      <c r="J162" s="6" t="s">
        <v>0</v>
      </c>
    </row>
    <row r="163" spans="1:10" ht="10.5" customHeight="1">
      <c r="A163" s="18" t="s">
        <v>86</v>
      </c>
      <c r="B163" s="19"/>
      <c r="C163" s="19"/>
      <c r="D163" s="19"/>
      <c r="E163" s="22"/>
      <c r="F163" s="22"/>
      <c r="G163" s="12"/>
      <c r="H163" s="24"/>
      <c r="I163" s="22"/>
      <c r="J163"/>
    </row>
    <row r="164" spans="1:10" ht="10.5" customHeight="1">
      <c r="A164" s="20"/>
      <c r="B164" s="21"/>
      <c r="C164" s="21"/>
      <c r="D164" s="21"/>
      <c r="E164" s="23"/>
      <c r="F164" s="23"/>
      <c r="G164" s="13">
        <v>200000000</v>
      </c>
      <c r="H164" s="25"/>
      <c r="I164" s="23"/>
      <c r="J164" s="6" t="s">
        <v>0</v>
      </c>
    </row>
    <row r="165" spans="1:10" ht="10.5" customHeight="1">
      <c r="A165" s="18" t="s">
        <v>104</v>
      </c>
      <c r="B165" s="19"/>
      <c r="C165" s="19"/>
      <c r="D165" s="19"/>
      <c r="E165" s="22" t="s">
        <v>39</v>
      </c>
      <c r="F165" s="22" t="s">
        <v>132</v>
      </c>
      <c r="G165" s="12"/>
      <c r="H165" s="24" t="s">
        <v>329</v>
      </c>
      <c r="I165" s="22" t="s">
        <v>0</v>
      </c>
      <c r="J165"/>
    </row>
    <row r="166" spans="1:10" ht="10.5" customHeight="1">
      <c r="A166" s="20"/>
      <c r="B166" s="21"/>
      <c r="C166" s="21"/>
      <c r="D166" s="21"/>
      <c r="E166" s="23"/>
      <c r="F166" s="23"/>
      <c r="G166" s="13">
        <v>200000000</v>
      </c>
      <c r="H166" s="25"/>
      <c r="I166" s="23"/>
      <c r="J166" s="6" t="s">
        <v>0</v>
      </c>
    </row>
    <row r="167" spans="1:10" ht="10.5" customHeight="1">
      <c r="A167" s="18" t="s">
        <v>113</v>
      </c>
      <c r="B167" s="19"/>
      <c r="C167" s="19"/>
      <c r="D167" s="19"/>
      <c r="E167" s="22"/>
      <c r="F167" s="22"/>
      <c r="G167" s="12"/>
      <c r="H167" s="24"/>
      <c r="I167" s="22"/>
      <c r="J167"/>
    </row>
    <row r="168" spans="1:10" ht="10.5" customHeight="1">
      <c r="A168" s="20"/>
      <c r="B168" s="21"/>
      <c r="C168" s="21"/>
      <c r="D168" s="21"/>
      <c r="E168" s="23"/>
      <c r="F168" s="23"/>
      <c r="G168" s="13">
        <v>200000000</v>
      </c>
      <c r="H168" s="25"/>
      <c r="I168" s="23"/>
      <c r="J168" s="6" t="s">
        <v>0</v>
      </c>
    </row>
    <row r="169" spans="1:10" ht="10.5" customHeight="1">
      <c r="A169" s="18" t="s">
        <v>133</v>
      </c>
      <c r="B169" s="19"/>
      <c r="C169" s="19"/>
      <c r="D169" s="19"/>
      <c r="E169" s="22" t="s">
        <v>0</v>
      </c>
      <c r="F169" s="22" t="s">
        <v>28</v>
      </c>
      <c r="G169" s="12"/>
      <c r="H169" s="24" t="s">
        <v>325</v>
      </c>
      <c r="I169" s="22" t="s">
        <v>0</v>
      </c>
      <c r="J169"/>
    </row>
    <row r="170" spans="1:10" ht="10.5" customHeight="1">
      <c r="A170" s="20"/>
      <c r="B170" s="21"/>
      <c r="C170" s="21"/>
      <c r="D170" s="21"/>
      <c r="E170" s="23"/>
      <c r="F170" s="23"/>
      <c r="G170" s="13">
        <v>100000000</v>
      </c>
      <c r="H170" s="25"/>
      <c r="I170" s="23"/>
      <c r="J170" s="6" t="s">
        <v>0</v>
      </c>
    </row>
    <row r="171" spans="1:10" ht="10.5" customHeight="1">
      <c r="A171" s="18" t="s">
        <v>133</v>
      </c>
      <c r="B171" s="19"/>
      <c r="C171" s="19"/>
      <c r="D171" s="19"/>
      <c r="E171" s="22" t="s">
        <v>0</v>
      </c>
      <c r="F171" s="22" t="s">
        <v>28</v>
      </c>
      <c r="G171" s="12"/>
      <c r="H171" s="24" t="s">
        <v>325</v>
      </c>
      <c r="I171" s="22" t="s">
        <v>0</v>
      </c>
      <c r="J171"/>
    </row>
    <row r="172" spans="1:10" ht="10.5" customHeight="1">
      <c r="A172" s="20"/>
      <c r="B172" s="21"/>
      <c r="C172" s="21"/>
      <c r="D172" s="21"/>
      <c r="E172" s="23"/>
      <c r="F172" s="23"/>
      <c r="G172" s="13">
        <v>100000000</v>
      </c>
      <c r="H172" s="25"/>
      <c r="I172" s="23"/>
      <c r="J172" s="6" t="s">
        <v>0</v>
      </c>
    </row>
    <row r="173" spans="1:10" ht="10.5" customHeight="1">
      <c r="A173" s="18" t="s">
        <v>111</v>
      </c>
      <c r="B173" s="19"/>
      <c r="C173" s="19"/>
      <c r="D173" s="19"/>
      <c r="E173" s="22"/>
      <c r="F173" s="22"/>
      <c r="G173" s="12"/>
      <c r="H173" s="24"/>
      <c r="I173" s="22"/>
      <c r="J173"/>
    </row>
    <row r="174" spans="1:10" ht="10.5" customHeight="1">
      <c r="A174" s="20"/>
      <c r="B174" s="21"/>
      <c r="C174" s="21"/>
      <c r="D174" s="21"/>
      <c r="E174" s="23"/>
      <c r="F174" s="23"/>
      <c r="G174" s="13">
        <v>202000000</v>
      </c>
      <c r="H174" s="25"/>
      <c r="I174" s="23"/>
      <c r="J174" s="6" t="s">
        <v>0</v>
      </c>
    </row>
    <row r="175" spans="1:10" ht="10.5" customHeight="1">
      <c r="A175" s="18" t="s">
        <v>95</v>
      </c>
      <c r="B175" s="19"/>
      <c r="C175" s="19"/>
      <c r="D175" s="19"/>
      <c r="E175" s="22" t="s">
        <v>39</v>
      </c>
      <c r="F175" s="22" t="s">
        <v>134</v>
      </c>
      <c r="G175" s="12"/>
      <c r="H175" s="24" t="s">
        <v>324</v>
      </c>
      <c r="I175" s="22" t="s">
        <v>0</v>
      </c>
      <c r="J175"/>
    </row>
    <row r="176" spans="1:10" ht="10.5" customHeight="1">
      <c r="A176" s="20"/>
      <c r="B176" s="21"/>
      <c r="C176" s="21"/>
      <c r="D176" s="21"/>
      <c r="E176" s="23"/>
      <c r="F176" s="23"/>
      <c r="G176" s="13">
        <v>10000000</v>
      </c>
      <c r="H176" s="25"/>
      <c r="I176" s="23"/>
      <c r="J176" s="6" t="s">
        <v>0</v>
      </c>
    </row>
    <row r="177" spans="1:10" ht="10.5" customHeight="1">
      <c r="A177" s="18" t="s">
        <v>95</v>
      </c>
      <c r="B177" s="19"/>
      <c r="C177" s="19"/>
      <c r="D177" s="19"/>
      <c r="E177" s="22" t="s">
        <v>31</v>
      </c>
      <c r="F177" s="22" t="s">
        <v>135</v>
      </c>
      <c r="G177" s="12"/>
      <c r="H177" s="24" t="s">
        <v>324</v>
      </c>
      <c r="I177" s="22" t="s">
        <v>0</v>
      </c>
      <c r="J177"/>
    </row>
    <row r="178" spans="1:10" ht="10.5" customHeight="1">
      <c r="A178" s="20"/>
      <c r="B178" s="21"/>
      <c r="C178" s="21"/>
      <c r="D178" s="21"/>
      <c r="E178" s="23"/>
      <c r="F178" s="23"/>
      <c r="G178" s="13">
        <v>50000000</v>
      </c>
      <c r="H178" s="25"/>
      <c r="I178" s="23"/>
      <c r="J178" s="6" t="s">
        <v>0</v>
      </c>
    </row>
    <row r="179" spans="1:10" ht="10.5" customHeight="1">
      <c r="A179" s="18" t="s">
        <v>60</v>
      </c>
      <c r="B179" s="19"/>
      <c r="C179" s="19"/>
      <c r="D179" s="19"/>
      <c r="E179" s="22" t="s">
        <v>39</v>
      </c>
      <c r="F179" s="22" t="s">
        <v>136</v>
      </c>
      <c r="G179" s="12"/>
      <c r="H179" s="24" t="s">
        <v>324</v>
      </c>
      <c r="I179" s="22" t="s">
        <v>0</v>
      </c>
      <c r="J179"/>
    </row>
    <row r="180" spans="1:10" ht="10.5" customHeight="1">
      <c r="A180" s="20"/>
      <c r="B180" s="21"/>
      <c r="C180" s="21"/>
      <c r="D180" s="21"/>
      <c r="E180" s="23"/>
      <c r="F180" s="23"/>
      <c r="G180" s="13">
        <v>110000000</v>
      </c>
      <c r="H180" s="25"/>
      <c r="I180" s="23"/>
      <c r="J180" s="6" t="s">
        <v>0</v>
      </c>
    </row>
    <row r="181" spans="1:10" ht="10.5" customHeight="1">
      <c r="A181" s="18" t="s">
        <v>62</v>
      </c>
      <c r="B181" s="19"/>
      <c r="C181" s="19"/>
      <c r="D181" s="19"/>
      <c r="E181" s="22" t="s">
        <v>31</v>
      </c>
      <c r="F181" s="22" t="s">
        <v>137</v>
      </c>
      <c r="G181" s="12"/>
      <c r="H181" s="24" t="s">
        <v>324</v>
      </c>
      <c r="I181" s="22" t="s">
        <v>0</v>
      </c>
      <c r="J181"/>
    </row>
    <row r="182" spans="1:10" ht="10.5" customHeight="1">
      <c r="A182" s="20"/>
      <c r="B182" s="21"/>
      <c r="C182" s="21"/>
      <c r="D182" s="21"/>
      <c r="E182" s="23"/>
      <c r="F182" s="23"/>
      <c r="G182" s="13">
        <v>30000000</v>
      </c>
      <c r="H182" s="25"/>
      <c r="I182" s="23"/>
      <c r="J182" s="6" t="s">
        <v>0</v>
      </c>
    </row>
    <row r="183" spans="1:10" ht="10.5" customHeight="1">
      <c r="A183" s="18" t="s">
        <v>62</v>
      </c>
      <c r="B183" s="19"/>
      <c r="C183" s="19"/>
      <c r="D183" s="19"/>
      <c r="E183" s="22" t="s">
        <v>44</v>
      </c>
      <c r="F183" s="22" t="s">
        <v>112</v>
      </c>
      <c r="G183" s="12"/>
      <c r="H183" s="24" t="s">
        <v>324</v>
      </c>
      <c r="I183" s="22" t="s">
        <v>0</v>
      </c>
      <c r="J183"/>
    </row>
    <row r="184" spans="1:10" ht="10.5" customHeight="1">
      <c r="A184" s="20"/>
      <c r="B184" s="21"/>
      <c r="C184" s="21"/>
      <c r="D184" s="21"/>
      <c r="E184" s="23"/>
      <c r="F184" s="23"/>
      <c r="G184" s="13">
        <v>2000000</v>
      </c>
      <c r="H184" s="25"/>
      <c r="I184" s="23"/>
      <c r="J184" s="6" t="s">
        <v>0</v>
      </c>
    </row>
    <row r="185" spans="1:10" ht="10.5" customHeight="1">
      <c r="A185" s="18" t="s">
        <v>117</v>
      </c>
      <c r="B185" s="19"/>
      <c r="C185" s="19"/>
      <c r="D185" s="19"/>
      <c r="E185" s="22"/>
      <c r="F185" s="22"/>
      <c r="G185" s="12"/>
      <c r="H185" s="24"/>
      <c r="I185" s="22"/>
      <c r="J185"/>
    </row>
    <row r="186" spans="1:10" ht="10.5" customHeight="1">
      <c r="A186" s="20"/>
      <c r="B186" s="21"/>
      <c r="C186" s="21"/>
      <c r="D186" s="21"/>
      <c r="E186" s="23"/>
      <c r="F186" s="23"/>
      <c r="G186" s="13">
        <v>108000000</v>
      </c>
      <c r="H186" s="25"/>
      <c r="I186" s="23"/>
      <c r="J186" s="6" t="s">
        <v>0</v>
      </c>
    </row>
    <row r="187" spans="1:10" ht="10.5" customHeight="1">
      <c r="A187" s="18" t="s">
        <v>360</v>
      </c>
      <c r="B187" s="19"/>
      <c r="C187" s="19"/>
      <c r="D187" s="19"/>
      <c r="E187" s="22" t="s">
        <v>39</v>
      </c>
      <c r="F187" s="22" t="s">
        <v>28</v>
      </c>
      <c r="G187" s="12"/>
      <c r="H187" s="24" t="s">
        <v>357</v>
      </c>
      <c r="I187" s="22" t="s">
        <v>0</v>
      </c>
      <c r="J187"/>
    </row>
    <row r="188" spans="1:10" ht="10.5" customHeight="1">
      <c r="A188" s="20"/>
      <c r="B188" s="21"/>
      <c r="C188" s="21"/>
      <c r="D188" s="21"/>
      <c r="E188" s="23"/>
      <c r="F188" s="23"/>
      <c r="G188" s="13">
        <v>108000000</v>
      </c>
      <c r="H188" s="25"/>
      <c r="I188" s="23"/>
      <c r="J188" s="6" t="s">
        <v>0</v>
      </c>
    </row>
    <row r="189" spans="1:10" ht="10.5" customHeight="1">
      <c r="A189" s="18" t="s">
        <v>138</v>
      </c>
      <c r="B189" s="19"/>
      <c r="C189" s="19"/>
      <c r="D189" s="19"/>
      <c r="E189" s="22"/>
      <c r="F189" s="22"/>
      <c r="G189" s="12"/>
      <c r="H189" s="24"/>
      <c r="I189" s="22"/>
      <c r="J189"/>
    </row>
    <row r="190" spans="1:10" ht="10.5" customHeight="1">
      <c r="A190" s="20"/>
      <c r="B190" s="21"/>
      <c r="C190" s="21"/>
      <c r="D190" s="21"/>
      <c r="E190" s="23"/>
      <c r="F190" s="23"/>
      <c r="G190" s="13">
        <v>100000000</v>
      </c>
      <c r="H190" s="25"/>
      <c r="I190" s="23"/>
      <c r="J190" s="6" t="s">
        <v>0</v>
      </c>
    </row>
    <row r="191" spans="1:10" ht="10.5" customHeight="1">
      <c r="A191" s="18" t="s">
        <v>139</v>
      </c>
      <c r="B191" s="19"/>
      <c r="C191" s="19"/>
      <c r="D191" s="19"/>
      <c r="E191" s="22" t="s">
        <v>0</v>
      </c>
      <c r="F191" s="22" t="s">
        <v>28</v>
      </c>
      <c r="G191" s="12"/>
      <c r="H191" s="24" t="s">
        <v>327</v>
      </c>
      <c r="I191" s="22" t="s">
        <v>0</v>
      </c>
      <c r="J191"/>
    </row>
    <row r="192" spans="1:10" ht="10.5" customHeight="1">
      <c r="A192" s="20"/>
      <c r="B192" s="21"/>
      <c r="C192" s="21"/>
      <c r="D192" s="21"/>
      <c r="E192" s="23"/>
      <c r="F192" s="23"/>
      <c r="G192" s="13">
        <v>100000000</v>
      </c>
      <c r="H192" s="25"/>
      <c r="I192" s="23"/>
      <c r="J192" s="6" t="s">
        <v>0</v>
      </c>
    </row>
    <row r="193" spans="1:10" ht="10.5" customHeight="1">
      <c r="A193" s="18" t="s">
        <v>140</v>
      </c>
      <c r="B193" s="19"/>
      <c r="C193" s="19"/>
      <c r="D193" s="19"/>
      <c r="E193" s="22"/>
      <c r="F193" s="22"/>
      <c r="G193" s="12"/>
      <c r="H193" s="24"/>
      <c r="I193" s="22"/>
      <c r="J193"/>
    </row>
    <row r="194" spans="1:10" ht="10.5" customHeight="1">
      <c r="A194" s="20"/>
      <c r="B194" s="21"/>
      <c r="C194" s="21"/>
      <c r="D194" s="21"/>
      <c r="E194" s="23"/>
      <c r="F194" s="23"/>
      <c r="G194" s="13">
        <v>121433000</v>
      </c>
      <c r="H194" s="25"/>
      <c r="I194" s="23"/>
      <c r="J194" s="6" t="s">
        <v>0</v>
      </c>
    </row>
    <row r="195" spans="1:10" ht="10.5" customHeight="1">
      <c r="A195" s="18" t="s">
        <v>81</v>
      </c>
      <c r="B195" s="19"/>
      <c r="C195" s="19"/>
      <c r="D195" s="19"/>
      <c r="E195" s="22" t="s">
        <v>0</v>
      </c>
      <c r="F195" s="22" t="s">
        <v>19</v>
      </c>
      <c r="G195" s="12"/>
      <c r="H195" s="24" t="s">
        <v>0</v>
      </c>
      <c r="I195" s="22" t="s">
        <v>0</v>
      </c>
      <c r="J195"/>
    </row>
    <row r="196" spans="1:10" ht="10.5" customHeight="1">
      <c r="A196" s="20"/>
      <c r="B196" s="21"/>
      <c r="C196" s="21"/>
      <c r="D196" s="21"/>
      <c r="E196" s="23"/>
      <c r="F196" s="23"/>
      <c r="G196" s="13">
        <v>121433000</v>
      </c>
      <c r="H196" s="25"/>
      <c r="I196" s="23"/>
      <c r="J196" s="6" t="s">
        <v>0</v>
      </c>
    </row>
  </sheetData>
  <mergeCells count="462">
    <mergeCell ref="A193:D194"/>
    <mergeCell ref="E193:E194"/>
    <mergeCell ref="F193:F194"/>
    <mergeCell ref="H193:H194"/>
    <mergeCell ref="I193:I194"/>
    <mergeCell ref="A195:D196"/>
    <mergeCell ref="E195:E196"/>
    <mergeCell ref="F195:F196"/>
    <mergeCell ref="H195:H196"/>
    <mergeCell ref="I195:I196"/>
    <mergeCell ref="A189:D190"/>
    <mergeCell ref="E189:E190"/>
    <mergeCell ref="F189:F190"/>
    <mergeCell ref="H189:H190"/>
    <mergeCell ref="I189:I190"/>
    <mergeCell ref="A191:D192"/>
    <mergeCell ref="E191:E192"/>
    <mergeCell ref="F191:F192"/>
    <mergeCell ref="H191:H192"/>
    <mergeCell ref="I191:I192"/>
    <mergeCell ref="A185:D186"/>
    <mergeCell ref="E185:E186"/>
    <mergeCell ref="F185:F186"/>
    <mergeCell ref="H185:H186"/>
    <mergeCell ref="I185:I186"/>
    <mergeCell ref="A187:D188"/>
    <mergeCell ref="E187:E188"/>
    <mergeCell ref="F187:F188"/>
    <mergeCell ref="H187:H188"/>
    <mergeCell ref="I187:I188"/>
    <mergeCell ref="A181:D182"/>
    <mergeCell ref="E181:E182"/>
    <mergeCell ref="F181:F182"/>
    <mergeCell ref="H181:H182"/>
    <mergeCell ref="I181:I182"/>
    <mergeCell ref="A183:D184"/>
    <mergeCell ref="E183:E184"/>
    <mergeCell ref="F183:F184"/>
    <mergeCell ref="H183:H184"/>
    <mergeCell ref="I183:I184"/>
    <mergeCell ref="A177:D178"/>
    <mergeCell ref="E177:E178"/>
    <mergeCell ref="F177:F178"/>
    <mergeCell ref="H177:H178"/>
    <mergeCell ref="I177:I178"/>
    <mergeCell ref="A179:D180"/>
    <mergeCell ref="E179:E180"/>
    <mergeCell ref="F179:F180"/>
    <mergeCell ref="H179:H180"/>
    <mergeCell ref="I179:I180"/>
    <mergeCell ref="A173:D174"/>
    <mergeCell ref="E173:E174"/>
    <mergeCell ref="F173:F174"/>
    <mergeCell ref="H173:H174"/>
    <mergeCell ref="I173:I174"/>
    <mergeCell ref="A175:D176"/>
    <mergeCell ref="E175:E176"/>
    <mergeCell ref="F175:F176"/>
    <mergeCell ref="H175:H176"/>
    <mergeCell ref="I175:I176"/>
    <mergeCell ref="A169:D170"/>
    <mergeCell ref="E169:E170"/>
    <mergeCell ref="F169:F170"/>
    <mergeCell ref="H169:H170"/>
    <mergeCell ref="I169:I170"/>
    <mergeCell ref="A171:D172"/>
    <mergeCell ref="E171:E172"/>
    <mergeCell ref="F171:F172"/>
    <mergeCell ref="H171:H172"/>
    <mergeCell ref="I171:I172"/>
    <mergeCell ref="A165:D166"/>
    <mergeCell ref="E165:E166"/>
    <mergeCell ref="F165:F166"/>
    <mergeCell ref="H165:H166"/>
    <mergeCell ref="I165:I166"/>
    <mergeCell ref="A167:D168"/>
    <mergeCell ref="E167:E168"/>
    <mergeCell ref="F167:F168"/>
    <mergeCell ref="H167:H168"/>
    <mergeCell ref="I167:I168"/>
    <mergeCell ref="A161:D162"/>
    <mergeCell ref="E161:E162"/>
    <mergeCell ref="F161:F162"/>
    <mergeCell ref="H161:H162"/>
    <mergeCell ref="I161:I162"/>
    <mergeCell ref="A163:D164"/>
    <mergeCell ref="E163:E164"/>
    <mergeCell ref="F163:F164"/>
    <mergeCell ref="H163:H164"/>
    <mergeCell ref="I163:I164"/>
    <mergeCell ref="A157:D158"/>
    <mergeCell ref="E157:E158"/>
    <mergeCell ref="F157:F158"/>
    <mergeCell ref="H157:H158"/>
    <mergeCell ref="I157:I158"/>
    <mergeCell ref="A159:D160"/>
    <mergeCell ref="E159:E160"/>
    <mergeCell ref="F159:F160"/>
    <mergeCell ref="H159:H160"/>
    <mergeCell ref="I159:I160"/>
    <mergeCell ref="G152:G154"/>
    <mergeCell ref="H152:H154"/>
    <mergeCell ref="I152:I154"/>
    <mergeCell ref="E153:E154"/>
    <mergeCell ref="F153:F154"/>
    <mergeCell ref="A155:D156"/>
    <mergeCell ref="E155:E156"/>
    <mergeCell ref="F155:F156"/>
    <mergeCell ref="H155:H156"/>
    <mergeCell ref="I155:I156"/>
    <mergeCell ref="A150:A151"/>
    <mergeCell ref="B150:B151"/>
    <mergeCell ref="C150:C151"/>
    <mergeCell ref="D150:E151"/>
    <mergeCell ref="A152:D154"/>
    <mergeCell ref="E152:F152"/>
    <mergeCell ref="A145:D146"/>
    <mergeCell ref="E145:E146"/>
    <mergeCell ref="F145:F146"/>
    <mergeCell ref="A141:D142"/>
    <mergeCell ref="E141:E142"/>
    <mergeCell ref="F141:F142"/>
    <mergeCell ref="H141:H142"/>
    <mergeCell ref="I141:I142"/>
    <mergeCell ref="H145:H146"/>
    <mergeCell ref="I145:I146"/>
    <mergeCell ref="D147:E148"/>
    <mergeCell ref="F147:G148"/>
    <mergeCell ref="A143:D144"/>
    <mergeCell ref="E143:E144"/>
    <mergeCell ref="F143:F144"/>
    <mergeCell ref="H143:H144"/>
    <mergeCell ref="I143:I144"/>
    <mergeCell ref="A137:D138"/>
    <mergeCell ref="E137:E138"/>
    <mergeCell ref="F137:F138"/>
    <mergeCell ref="H137:H138"/>
    <mergeCell ref="I137:I138"/>
    <mergeCell ref="A139:D140"/>
    <mergeCell ref="E139:E140"/>
    <mergeCell ref="F139:F140"/>
    <mergeCell ref="H139:H140"/>
    <mergeCell ref="I139:I140"/>
    <mergeCell ref="A133:D134"/>
    <mergeCell ref="E133:E134"/>
    <mergeCell ref="F133:F134"/>
    <mergeCell ref="H133:H134"/>
    <mergeCell ref="I133:I134"/>
    <mergeCell ref="A135:D136"/>
    <mergeCell ref="E135:E136"/>
    <mergeCell ref="F135:F136"/>
    <mergeCell ref="H135:H136"/>
    <mergeCell ref="I135:I136"/>
    <mergeCell ref="A129:D130"/>
    <mergeCell ref="E129:E130"/>
    <mergeCell ref="F129:F130"/>
    <mergeCell ref="H129:H130"/>
    <mergeCell ref="I129:I130"/>
    <mergeCell ref="A131:D132"/>
    <mergeCell ref="E131:E132"/>
    <mergeCell ref="F131:F132"/>
    <mergeCell ref="H131:H132"/>
    <mergeCell ref="I131:I132"/>
    <mergeCell ref="A125:D126"/>
    <mergeCell ref="E125:E126"/>
    <mergeCell ref="F125:F126"/>
    <mergeCell ref="H125:H126"/>
    <mergeCell ref="I125:I126"/>
    <mergeCell ref="A127:D128"/>
    <mergeCell ref="E127:E128"/>
    <mergeCell ref="F127:F128"/>
    <mergeCell ref="H127:H128"/>
    <mergeCell ref="I127:I128"/>
    <mergeCell ref="A121:D122"/>
    <mergeCell ref="E121:E122"/>
    <mergeCell ref="F121:F122"/>
    <mergeCell ref="H121:H122"/>
    <mergeCell ref="I121:I122"/>
    <mergeCell ref="A123:D124"/>
    <mergeCell ref="E123:E124"/>
    <mergeCell ref="F123:F124"/>
    <mergeCell ref="H123:H124"/>
    <mergeCell ref="I123:I124"/>
    <mergeCell ref="A117:D118"/>
    <mergeCell ref="E117:E118"/>
    <mergeCell ref="F117:F118"/>
    <mergeCell ref="H117:H118"/>
    <mergeCell ref="I117:I118"/>
    <mergeCell ref="A119:D120"/>
    <mergeCell ref="E119:E120"/>
    <mergeCell ref="F119:F120"/>
    <mergeCell ref="H119:H120"/>
    <mergeCell ref="I119:I120"/>
    <mergeCell ref="A113:D114"/>
    <mergeCell ref="E113:E114"/>
    <mergeCell ref="F113:F114"/>
    <mergeCell ref="H113:H114"/>
    <mergeCell ref="I113:I114"/>
    <mergeCell ref="A115:D116"/>
    <mergeCell ref="E115:E116"/>
    <mergeCell ref="F115:F116"/>
    <mergeCell ref="H115:H116"/>
    <mergeCell ref="I115:I116"/>
    <mergeCell ref="A109:D110"/>
    <mergeCell ref="E109:E110"/>
    <mergeCell ref="F109:F110"/>
    <mergeCell ref="H109:H110"/>
    <mergeCell ref="I109:I110"/>
    <mergeCell ref="A111:D112"/>
    <mergeCell ref="E111:E112"/>
    <mergeCell ref="F111:F112"/>
    <mergeCell ref="H111:H112"/>
    <mergeCell ref="I111:I112"/>
    <mergeCell ref="A106:D108"/>
    <mergeCell ref="E106:F106"/>
    <mergeCell ref="G106:G108"/>
    <mergeCell ref="H106:H108"/>
    <mergeCell ref="I106:I108"/>
    <mergeCell ref="E107:E108"/>
    <mergeCell ref="F107:F108"/>
    <mergeCell ref="D101:E102"/>
    <mergeCell ref="F101:G102"/>
    <mergeCell ref="A104:A105"/>
    <mergeCell ref="B104:B105"/>
    <mergeCell ref="C104:C105"/>
    <mergeCell ref="D104:E105"/>
    <mergeCell ref="A97:D98"/>
    <mergeCell ref="E97:E98"/>
    <mergeCell ref="F97:F98"/>
    <mergeCell ref="H97:H98"/>
    <mergeCell ref="I97:I98"/>
    <mergeCell ref="A99:D100"/>
    <mergeCell ref="E99:E100"/>
    <mergeCell ref="F99:F100"/>
    <mergeCell ref="H99:H100"/>
    <mergeCell ref="I99:I100"/>
    <mergeCell ref="A93:D94"/>
    <mergeCell ref="E93:E94"/>
    <mergeCell ref="F93:F94"/>
    <mergeCell ref="H93:H94"/>
    <mergeCell ref="I93:I94"/>
    <mergeCell ref="A95:D96"/>
    <mergeCell ref="E95:E96"/>
    <mergeCell ref="F95:F96"/>
    <mergeCell ref="H95:H96"/>
    <mergeCell ref="I95:I96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G56:G58"/>
    <mergeCell ref="H56:H58"/>
    <mergeCell ref="I56:I58"/>
    <mergeCell ref="E57:E58"/>
    <mergeCell ref="F57:F58"/>
    <mergeCell ref="A59:D60"/>
    <mergeCell ref="E59:E60"/>
    <mergeCell ref="F59:F60"/>
    <mergeCell ref="H59:H60"/>
    <mergeCell ref="I59:I60"/>
    <mergeCell ref="A54:A55"/>
    <mergeCell ref="B54:B55"/>
    <mergeCell ref="C54:C55"/>
    <mergeCell ref="D54:E55"/>
    <mergeCell ref="A56:D58"/>
    <mergeCell ref="E56:F56"/>
    <mergeCell ref="A49:D50"/>
    <mergeCell ref="E49:E50"/>
    <mergeCell ref="F49:F50"/>
    <mergeCell ref="H49:H50"/>
    <mergeCell ref="I49:I50"/>
    <mergeCell ref="D51:E52"/>
    <mergeCell ref="F51:G52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3"/>
  <printOptions horizontalCentered="1"/>
  <pageMargins left="0" right="0" top="0.78740157480314965" bottom="0.39370078740157483" header="0.51181102362204722" footer="0.11811023622047244"/>
  <pageSetup paperSize="9" orientation="landscape" useFirstPageNumber="1" r:id="rId1"/>
  <headerFooter alignWithMargins="0"/>
  <rowBreaks count="3" manualBreakCount="3">
    <brk id="50" max="16383" man="1"/>
    <brk id="100" max="16383" man="1"/>
    <brk id="14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A9" sqref="A9:D10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1" t="s">
        <v>0</v>
      </c>
      <c r="B1" s="1"/>
      <c r="C1" s="2"/>
      <c r="D1" s="39" t="s">
        <v>1</v>
      </c>
      <c r="E1" s="39"/>
      <c r="F1" s="40" t="s">
        <v>2</v>
      </c>
      <c r="G1" s="41"/>
      <c r="H1" s="3"/>
      <c r="I1" s="14"/>
      <c r="J1" s="5"/>
    </row>
    <row r="2" spans="1:10" s="6" customFormat="1" ht="10.5" customHeight="1">
      <c r="A2" s="7"/>
      <c r="B2" s="7"/>
      <c r="C2" s="7"/>
      <c r="D2" s="39"/>
      <c r="E2" s="39"/>
      <c r="F2" s="41"/>
      <c r="G2" s="41"/>
      <c r="H2" s="3"/>
      <c r="I2" s="14"/>
      <c r="J2"/>
    </row>
    <row r="3" spans="1:10" s="6" customFormat="1" ht="10.5" customHeight="1">
      <c r="A3" s="7"/>
      <c r="B3" s="7"/>
      <c r="C3" s="7"/>
      <c r="D3" s="8"/>
      <c r="E3" s="8"/>
      <c r="F3" s="14"/>
      <c r="G3"/>
      <c r="H3"/>
      <c r="I3"/>
      <c r="J3"/>
    </row>
    <row r="4" spans="1:10" s="6" customFormat="1" ht="10.5" customHeight="1">
      <c r="A4" s="42" t="s">
        <v>3</v>
      </c>
      <c r="B4" s="44" t="s">
        <v>208</v>
      </c>
      <c r="C4" s="42" t="s">
        <v>5</v>
      </c>
      <c r="D4" s="46" t="s">
        <v>6</v>
      </c>
      <c r="E4" s="47"/>
      <c r="F4" s="8"/>
      <c r="G4"/>
      <c r="H4"/>
      <c r="I4"/>
      <c r="J4" s="8"/>
    </row>
    <row r="5" spans="1:10" s="6" customFormat="1" ht="10.5" customHeight="1">
      <c r="A5" s="43"/>
      <c r="B5" s="45"/>
      <c r="C5" s="43"/>
      <c r="D5" s="48"/>
      <c r="E5" s="49"/>
      <c r="F5" s="9"/>
      <c r="G5" s="9"/>
      <c r="H5" s="9"/>
      <c r="I5" s="10" t="s">
        <v>7</v>
      </c>
      <c r="J5"/>
    </row>
    <row r="6" spans="1:10" ht="10.5" customHeight="1">
      <c r="A6" s="28" t="s">
        <v>8</v>
      </c>
      <c r="B6" s="29"/>
      <c r="C6" s="29"/>
      <c r="D6" s="29"/>
      <c r="E6" s="34" t="s">
        <v>9</v>
      </c>
      <c r="F6" s="35"/>
      <c r="G6" s="28" t="s">
        <v>10</v>
      </c>
      <c r="H6" s="28" t="s">
        <v>11</v>
      </c>
      <c r="I6" s="36" t="s">
        <v>12</v>
      </c>
      <c r="J6"/>
    </row>
    <row r="7" spans="1:10" ht="10.5" customHeight="1">
      <c r="A7" s="30"/>
      <c r="B7" s="31"/>
      <c r="C7" s="31"/>
      <c r="D7" s="31"/>
      <c r="E7" s="36" t="s">
        <v>13</v>
      </c>
      <c r="F7" s="36" t="s">
        <v>14</v>
      </c>
      <c r="G7" s="30"/>
      <c r="H7" s="30"/>
      <c r="I7" s="37"/>
      <c r="J7"/>
    </row>
    <row r="8" spans="1:10" s="6" customFormat="1" ht="10.5" customHeight="1">
      <c r="A8" s="32"/>
      <c r="B8" s="33"/>
      <c r="C8" s="33"/>
      <c r="D8" s="33"/>
      <c r="E8" s="38"/>
      <c r="F8" s="38"/>
      <c r="G8" s="32"/>
      <c r="H8" s="32"/>
      <c r="I8" s="38"/>
      <c r="J8"/>
    </row>
    <row r="9" spans="1:10" s="6" customFormat="1" ht="10.5" customHeight="1">
      <c r="A9" s="18" t="s">
        <v>209</v>
      </c>
      <c r="B9" s="19"/>
      <c r="C9" s="19"/>
      <c r="D9" s="19"/>
      <c r="E9" s="22"/>
      <c r="F9" s="22"/>
      <c r="G9" s="12"/>
      <c r="H9" s="24"/>
      <c r="I9" s="26"/>
      <c r="J9"/>
    </row>
    <row r="10" spans="1:10" s="6" customFormat="1" ht="10.5" customHeight="1">
      <c r="A10" s="20"/>
      <c r="B10" s="21"/>
      <c r="C10" s="21"/>
      <c r="D10" s="21"/>
      <c r="E10" s="23"/>
      <c r="F10" s="23"/>
      <c r="G10" s="13">
        <v>3800000</v>
      </c>
      <c r="H10" s="25"/>
      <c r="I10" s="23"/>
      <c r="J10" s="6" t="s">
        <v>0</v>
      </c>
    </row>
    <row r="11" spans="1:10" ht="10.5" customHeight="1">
      <c r="A11" s="18" t="s">
        <v>210</v>
      </c>
      <c r="B11" s="19"/>
      <c r="C11" s="19"/>
      <c r="D11" s="19"/>
      <c r="E11" s="22"/>
      <c r="F11" s="22"/>
      <c r="G11" s="12"/>
      <c r="H11" s="24"/>
      <c r="I11" s="26"/>
      <c r="J11"/>
    </row>
    <row r="12" spans="1:10" ht="10.5" customHeight="1">
      <c r="A12" s="20"/>
      <c r="B12" s="21"/>
      <c r="C12" s="21"/>
      <c r="D12" s="21"/>
      <c r="E12" s="23"/>
      <c r="F12" s="23"/>
      <c r="G12" s="13">
        <v>3800000</v>
      </c>
      <c r="H12" s="25"/>
      <c r="I12" s="23"/>
      <c r="J12" s="6" t="s">
        <v>0</v>
      </c>
    </row>
    <row r="13" spans="1:10" ht="10.5" customHeight="1">
      <c r="A13" s="18" t="s">
        <v>211</v>
      </c>
      <c r="B13" s="19"/>
      <c r="C13" s="19"/>
      <c r="D13" s="19"/>
      <c r="E13" s="22"/>
      <c r="F13" s="22"/>
      <c r="G13" s="12"/>
      <c r="H13" s="24"/>
      <c r="I13" s="26"/>
      <c r="J13"/>
    </row>
    <row r="14" spans="1:10" ht="10.5" customHeight="1">
      <c r="A14" s="20"/>
      <c r="B14" s="21"/>
      <c r="C14" s="21"/>
      <c r="D14" s="21"/>
      <c r="E14" s="23"/>
      <c r="F14" s="23"/>
      <c r="G14" s="13">
        <v>3800000</v>
      </c>
      <c r="H14" s="25"/>
      <c r="I14" s="23"/>
      <c r="J14" s="6" t="s">
        <v>0</v>
      </c>
    </row>
    <row r="15" spans="1:10" ht="10.5" customHeight="1">
      <c r="A15" s="18" t="s">
        <v>212</v>
      </c>
      <c r="B15" s="19"/>
      <c r="C15" s="19"/>
      <c r="D15" s="19"/>
      <c r="E15" s="22" t="s">
        <v>213</v>
      </c>
      <c r="F15" s="22" t="s">
        <v>214</v>
      </c>
      <c r="G15" s="12"/>
      <c r="H15" s="24" t="s">
        <v>215</v>
      </c>
      <c r="I15" s="26" t="s">
        <v>0</v>
      </c>
      <c r="J15"/>
    </row>
    <row r="16" spans="1:10" ht="10.5" customHeight="1">
      <c r="A16" s="20"/>
      <c r="B16" s="21"/>
      <c r="C16" s="21"/>
      <c r="D16" s="21"/>
      <c r="E16" s="23"/>
      <c r="F16" s="23"/>
      <c r="G16" s="13">
        <v>3800000</v>
      </c>
      <c r="H16" s="25"/>
      <c r="I16" s="23"/>
      <c r="J16" s="6" t="s">
        <v>0</v>
      </c>
    </row>
    <row r="17" spans="1:10" ht="10.5" customHeight="1">
      <c r="A17" s="18"/>
      <c r="B17" s="19"/>
      <c r="C17" s="19"/>
      <c r="D17" s="19"/>
      <c r="E17" s="22"/>
      <c r="F17" s="22"/>
      <c r="G17" s="12"/>
      <c r="H17" s="24"/>
      <c r="I17" s="26"/>
      <c r="J17"/>
    </row>
    <row r="18" spans="1:10" ht="10.5" customHeight="1">
      <c r="A18" s="20"/>
      <c r="B18" s="21"/>
      <c r="C18" s="21"/>
      <c r="D18" s="21"/>
      <c r="E18" s="23"/>
      <c r="F18" s="23"/>
      <c r="G18" s="13">
        <v>0</v>
      </c>
      <c r="H18" s="25"/>
      <c r="I18" s="23"/>
      <c r="J18" s="6" t="s">
        <v>0</v>
      </c>
    </row>
    <row r="19" spans="1:10" ht="10.5" customHeight="1">
      <c r="A19" s="18"/>
      <c r="B19" s="19"/>
      <c r="C19" s="19"/>
      <c r="D19" s="19"/>
      <c r="E19" s="22"/>
      <c r="F19" s="22"/>
      <c r="G19" s="12"/>
      <c r="H19" s="24"/>
      <c r="I19" s="26"/>
      <c r="J19"/>
    </row>
    <row r="20" spans="1:10" ht="10.5" customHeight="1">
      <c r="A20" s="20"/>
      <c r="B20" s="21"/>
      <c r="C20" s="21"/>
      <c r="D20" s="21"/>
      <c r="E20" s="23"/>
      <c r="F20" s="23"/>
      <c r="G20" s="13">
        <v>0</v>
      </c>
      <c r="H20" s="25"/>
      <c r="I20" s="23"/>
      <c r="J20" s="6" t="s">
        <v>0</v>
      </c>
    </row>
    <row r="21" spans="1:10" ht="10.5" customHeight="1">
      <c r="A21" s="18"/>
      <c r="B21" s="19"/>
      <c r="C21" s="19"/>
      <c r="D21" s="19"/>
      <c r="E21" s="22"/>
      <c r="F21" s="22"/>
      <c r="G21" s="12"/>
      <c r="H21" s="24"/>
      <c r="I21" s="26"/>
      <c r="J21"/>
    </row>
    <row r="22" spans="1:10" ht="10.5" customHeight="1">
      <c r="A22" s="20"/>
      <c r="B22" s="21"/>
      <c r="C22" s="21"/>
      <c r="D22" s="21"/>
      <c r="E22" s="23"/>
      <c r="F22" s="23"/>
      <c r="G22" s="13">
        <v>0</v>
      </c>
      <c r="H22" s="25"/>
      <c r="I22" s="23"/>
      <c r="J22" s="6" t="s">
        <v>0</v>
      </c>
    </row>
    <row r="23" spans="1:10" ht="10.5" customHeight="1">
      <c r="A23" s="18"/>
      <c r="B23" s="19"/>
      <c r="C23" s="19"/>
      <c r="D23" s="19"/>
      <c r="E23" s="22"/>
      <c r="F23" s="22"/>
      <c r="G23" s="12"/>
      <c r="H23" s="24"/>
      <c r="I23" s="26"/>
      <c r="J23"/>
    </row>
    <row r="24" spans="1:10" ht="10.5" customHeight="1">
      <c r="A24" s="20"/>
      <c r="B24" s="21"/>
      <c r="C24" s="21"/>
      <c r="D24" s="21"/>
      <c r="E24" s="23"/>
      <c r="F24" s="23"/>
      <c r="G24" s="13">
        <v>0</v>
      </c>
      <c r="H24" s="25"/>
      <c r="I24" s="23"/>
      <c r="J24" s="6" t="s">
        <v>0</v>
      </c>
    </row>
    <row r="25" spans="1:10" ht="10.5" customHeight="1">
      <c r="A25" s="18"/>
      <c r="B25" s="19"/>
      <c r="C25" s="19"/>
      <c r="D25" s="19"/>
      <c r="E25" s="22"/>
      <c r="F25" s="22"/>
      <c r="G25" s="12"/>
      <c r="H25" s="24"/>
      <c r="I25" s="26"/>
      <c r="J25"/>
    </row>
    <row r="26" spans="1:10" ht="10.5" customHeight="1">
      <c r="A26" s="20"/>
      <c r="B26" s="21"/>
      <c r="C26" s="21"/>
      <c r="D26" s="21"/>
      <c r="E26" s="23"/>
      <c r="F26" s="23"/>
      <c r="G26" s="13">
        <v>0</v>
      </c>
      <c r="H26" s="25"/>
      <c r="I26" s="23"/>
      <c r="J26" s="6" t="s">
        <v>0</v>
      </c>
    </row>
    <row r="27" spans="1:10" ht="10.5" customHeight="1">
      <c r="A27" s="18"/>
      <c r="B27" s="19"/>
      <c r="C27" s="19"/>
      <c r="D27" s="19"/>
      <c r="E27" s="22"/>
      <c r="F27" s="22"/>
      <c r="G27" s="12"/>
      <c r="H27" s="24"/>
      <c r="I27" s="26"/>
      <c r="J27"/>
    </row>
    <row r="28" spans="1:10" ht="10.5" customHeight="1">
      <c r="A28" s="20"/>
      <c r="B28" s="21"/>
      <c r="C28" s="21"/>
      <c r="D28" s="21"/>
      <c r="E28" s="23"/>
      <c r="F28" s="23"/>
      <c r="G28" s="13">
        <v>0</v>
      </c>
      <c r="H28" s="25"/>
      <c r="I28" s="23"/>
      <c r="J28" s="6" t="s">
        <v>0</v>
      </c>
    </row>
    <row r="29" spans="1:10" ht="10.5" customHeight="1">
      <c r="A29" s="18"/>
      <c r="B29" s="19"/>
      <c r="C29" s="19"/>
      <c r="D29" s="19"/>
      <c r="E29" s="22"/>
      <c r="F29" s="22"/>
      <c r="G29" s="12"/>
      <c r="H29" s="24"/>
      <c r="I29" s="26"/>
      <c r="J29"/>
    </row>
    <row r="30" spans="1:10" ht="10.5" customHeight="1">
      <c r="A30" s="20"/>
      <c r="B30" s="21"/>
      <c r="C30" s="21"/>
      <c r="D30" s="21"/>
      <c r="E30" s="23"/>
      <c r="F30" s="23"/>
      <c r="G30" s="13">
        <v>0</v>
      </c>
      <c r="H30" s="25"/>
      <c r="I30" s="23"/>
      <c r="J30" s="6" t="s">
        <v>0</v>
      </c>
    </row>
    <row r="31" spans="1:10" ht="10.5" customHeight="1">
      <c r="A31" s="18"/>
      <c r="B31" s="19"/>
      <c r="C31" s="19"/>
      <c r="D31" s="19"/>
      <c r="E31" s="22"/>
      <c r="F31" s="22"/>
      <c r="G31" s="12"/>
      <c r="H31" s="24"/>
      <c r="I31" s="26"/>
      <c r="J31"/>
    </row>
    <row r="32" spans="1:10" ht="10.5" customHeight="1">
      <c r="A32" s="20"/>
      <c r="B32" s="21"/>
      <c r="C32" s="21"/>
      <c r="D32" s="21"/>
      <c r="E32" s="23"/>
      <c r="F32" s="23"/>
      <c r="G32" s="13">
        <v>0</v>
      </c>
      <c r="H32" s="25"/>
      <c r="I32" s="23"/>
      <c r="J32" s="6" t="s">
        <v>0</v>
      </c>
    </row>
    <row r="33" spans="1:10" ht="10.5" customHeight="1">
      <c r="A33" s="18"/>
      <c r="B33" s="19"/>
      <c r="C33" s="19"/>
      <c r="D33" s="19"/>
      <c r="E33" s="22"/>
      <c r="F33" s="22"/>
      <c r="G33" s="12"/>
      <c r="H33" s="24"/>
      <c r="I33" s="26"/>
      <c r="J33"/>
    </row>
    <row r="34" spans="1:10" ht="10.5" customHeight="1">
      <c r="A34" s="20"/>
      <c r="B34" s="21"/>
      <c r="C34" s="21"/>
      <c r="D34" s="21"/>
      <c r="E34" s="23"/>
      <c r="F34" s="23"/>
      <c r="G34" s="13">
        <v>0</v>
      </c>
      <c r="H34" s="25"/>
      <c r="I34" s="23"/>
      <c r="J34" s="6" t="s">
        <v>0</v>
      </c>
    </row>
    <row r="35" spans="1:10" ht="10.5" customHeight="1">
      <c r="A35" s="18"/>
      <c r="B35" s="19"/>
      <c r="C35" s="19"/>
      <c r="D35" s="19"/>
      <c r="E35" s="22"/>
      <c r="F35" s="22"/>
      <c r="G35" s="12"/>
      <c r="H35" s="24"/>
      <c r="I35" s="26"/>
      <c r="J35"/>
    </row>
    <row r="36" spans="1:10" ht="10.5" customHeight="1">
      <c r="A36" s="20"/>
      <c r="B36" s="21"/>
      <c r="C36" s="21"/>
      <c r="D36" s="21"/>
      <c r="E36" s="23"/>
      <c r="F36" s="23"/>
      <c r="G36" s="13">
        <v>0</v>
      </c>
      <c r="H36" s="25"/>
      <c r="I36" s="23"/>
      <c r="J36" s="6" t="s">
        <v>0</v>
      </c>
    </row>
    <row r="37" spans="1:10" ht="10.5" customHeight="1">
      <c r="A37" s="18"/>
      <c r="B37" s="19"/>
      <c r="C37" s="19"/>
      <c r="D37" s="19"/>
      <c r="E37" s="22"/>
      <c r="F37" s="22"/>
      <c r="G37" s="12"/>
      <c r="H37" s="24"/>
      <c r="I37" s="26"/>
      <c r="J37"/>
    </row>
    <row r="38" spans="1:10" ht="10.5" customHeight="1">
      <c r="A38" s="20"/>
      <c r="B38" s="21"/>
      <c r="C38" s="21"/>
      <c r="D38" s="21"/>
      <c r="E38" s="23"/>
      <c r="F38" s="23"/>
      <c r="G38" s="13">
        <v>0</v>
      </c>
      <c r="H38" s="25"/>
      <c r="I38" s="23"/>
      <c r="J38" s="6" t="s">
        <v>0</v>
      </c>
    </row>
    <row r="39" spans="1:10" ht="10.5" customHeight="1">
      <c r="A39" s="18"/>
      <c r="B39" s="19"/>
      <c r="C39" s="19"/>
      <c r="D39" s="19"/>
      <c r="E39" s="22"/>
      <c r="F39" s="22"/>
      <c r="G39" s="12"/>
      <c r="H39" s="24"/>
      <c r="I39" s="26"/>
      <c r="J39"/>
    </row>
    <row r="40" spans="1:10" ht="10.5" customHeight="1">
      <c r="A40" s="20"/>
      <c r="B40" s="21"/>
      <c r="C40" s="21"/>
      <c r="D40" s="21"/>
      <c r="E40" s="23"/>
      <c r="F40" s="23"/>
      <c r="G40" s="13">
        <v>0</v>
      </c>
      <c r="H40" s="25"/>
      <c r="I40" s="23"/>
      <c r="J40" s="6" t="s">
        <v>0</v>
      </c>
    </row>
    <row r="41" spans="1:10" ht="10.5" customHeight="1">
      <c r="A41" s="18"/>
      <c r="B41" s="19"/>
      <c r="C41" s="19"/>
      <c r="D41" s="19"/>
      <c r="E41" s="22"/>
      <c r="F41" s="22"/>
      <c r="G41" s="12"/>
      <c r="H41" s="24"/>
      <c r="I41" s="26"/>
      <c r="J41"/>
    </row>
    <row r="42" spans="1:10" ht="10.5" customHeight="1">
      <c r="A42" s="20"/>
      <c r="B42" s="21"/>
      <c r="C42" s="21"/>
      <c r="D42" s="21"/>
      <c r="E42" s="23"/>
      <c r="F42" s="23"/>
      <c r="G42" s="13">
        <v>0</v>
      </c>
      <c r="H42" s="25"/>
      <c r="I42" s="23"/>
      <c r="J42" s="6" t="s">
        <v>0</v>
      </c>
    </row>
    <row r="43" spans="1:10" ht="10.5" customHeight="1">
      <c r="A43" s="18"/>
      <c r="B43" s="19"/>
      <c r="C43" s="19"/>
      <c r="D43" s="19"/>
      <c r="E43" s="22"/>
      <c r="F43" s="22"/>
      <c r="G43" s="12"/>
      <c r="H43" s="24"/>
      <c r="I43" s="26"/>
      <c r="J43"/>
    </row>
    <row r="44" spans="1:10" ht="10.5" customHeight="1">
      <c r="A44" s="20"/>
      <c r="B44" s="21"/>
      <c r="C44" s="21"/>
      <c r="D44" s="21"/>
      <c r="E44" s="23"/>
      <c r="F44" s="23"/>
      <c r="G44" s="13">
        <v>0</v>
      </c>
      <c r="H44" s="25"/>
      <c r="I44" s="23"/>
      <c r="J44" s="6" t="s">
        <v>0</v>
      </c>
    </row>
    <row r="45" spans="1:10" ht="10.5" customHeight="1">
      <c r="A45" s="18"/>
      <c r="B45" s="19"/>
      <c r="C45" s="19"/>
      <c r="D45" s="19"/>
      <c r="E45" s="22"/>
      <c r="F45" s="22"/>
      <c r="G45" s="12"/>
      <c r="H45" s="24"/>
      <c r="I45" s="26"/>
      <c r="J45"/>
    </row>
    <row r="46" spans="1:10" ht="10.5" customHeight="1">
      <c r="A46" s="20"/>
      <c r="B46" s="21"/>
      <c r="C46" s="21"/>
      <c r="D46" s="21"/>
      <c r="E46" s="23"/>
      <c r="F46" s="23"/>
      <c r="G46" s="13">
        <v>0</v>
      </c>
      <c r="H46" s="25"/>
      <c r="I46" s="23"/>
      <c r="J46" s="6" t="s">
        <v>0</v>
      </c>
    </row>
    <row r="47" spans="1:10" ht="10.5" customHeight="1">
      <c r="A47" s="18"/>
      <c r="B47" s="19"/>
      <c r="C47" s="19"/>
      <c r="D47" s="19"/>
      <c r="E47" s="22"/>
      <c r="F47" s="22"/>
      <c r="G47" s="12"/>
      <c r="H47" s="24"/>
      <c r="I47" s="26"/>
      <c r="J47"/>
    </row>
    <row r="48" spans="1:10" ht="10.5" customHeight="1">
      <c r="A48" s="20"/>
      <c r="B48" s="21"/>
      <c r="C48" s="21"/>
      <c r="D48" s="21"/>
      <c r="E48" s="23"/>
      <c r="F48" s="23"/>
      <c r="G48" s="13">
        <v>0</v>
      </c>
      <c r="H48" s="25"/>
      <c r="I48" s="23"/>
      <c r="J48" s="6" t="s">
        <v>0</v>
      </c>
    </row>
    <row r="49" spans="1:10" ht="10.5" customHeight="1">
      <c r="A49" s="18"/>
      <c r="B49" s="19"/>
      <c r="C49" s="19"/>
      <c r="D49" s="19"/>
      <c r="E49" s="22"/>
      <c r="F49" s="22"/>
      <c r="G49" s="12"/>
      <c r="H49" s="24"/>
      <c r="I49" s="26"/>
      <c r="J49"/>
    </row>
    <row r="50" spans="1:10" ht="10.5" customHeight="1">
      <c r="A50" s="20"/>
      <c r="B50" s="21"/>
      <c r="C50" s="21"/>
      <c r="D50" s="21"/>
      <c r="E50" s="23"/>
      <c r="F50" s="23"/>
      <c r="G50" s="13">
        <v>0</v>
      </c>
      <c r="H50" s="25"/>
      <c r="I50" s="23"/>
      <c r="J50" s="6" t="s">
        <v>0</v>
      </c>
    </row>
  </sheetData>
  <mergeCells count="118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</mergeCells>
  <phoneticPr fontId="3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土木政策費</vt:lpstr>
      <vt:lpstr>河川整備費</vt:lpstr>
      <vt:lpstr>河川改良費</vt:lpstr>
      <vt:lpstr>砂防費</vt:lpstr>
      <vt:lpstr>砂防整備費</vt:lpstr>
      <vt:lpstr>道路改良費</vt:lpstr>
      <vt:lpstr>社総金</vt:lpstr>
      <vt:lpstr>防安金</vt:lpstr>
      <vt:lpstr>海岸費</vt:lpstr>
      <vt:lpstr>漁港海岸保全費</vt:lpstr>
      <vt:lpstr>河川改良費!Print_Area</vt:lpstr>
      <vt:lpstr>河川整備費!Print_Area</vt:lpstr>
      <vt:lpstr>海岸費!Print_Area</vt:lpstr>
      <vt:lpstr>漁港海岸保全費!Print_Area</vt:lpstr>
      <vt:lpstr>砂防整備費!Print_Area</vt:lpstr>
      <vt:lpstr>砂防費!Print_Area</vt:lpstr>
      <vt:lpstr>社総金!Print_Area</vt:lpstr>
      <vt:lpstr>土木政策費!Print_Area</vt:lpstr>
      <vt:lpstr>道路改良費!Print_Area</vt:lpstr>
      <vt:lpstr>防安金!Print_Area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ioas_user</dc:creator>
  <cp:lastModifiedBy>ioas_user</cp:lastModifiedBy>
  <dcterms:created xsi:type="dcterms:W3CDTF">2019-07-12T00:05:05Z</dcterms:created>
  <dcterms:modified xsi:type="dcterms:W3CDTF">2019-07-26T00:10:43Z</dcterms:modified>
</cp:coreProperties>
</file>