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105" firstSheet="1" activeTab="5"/>
  </bookViews>
  <sheets>
    <sheet name="土木政策費" sheetId="1" r:id="rId1"/>
    <sheet name="河川管理費" sheetId="16" r:id="rId2"/>
    <sheet name="河川整備費" sheetId="17" r:id="rId3"/>
    <sheet name="河川改良費" sheetId="18" r:id="rId4"/>
    <sheet name="砂防費" sheetId="23" r:id="rId5"/>
    <sheet name="砂防整備費" sheetId="24" r:id="rId6"/>
    <sheet name="道路改良費" sheetId="2" r:id="rId7"/>
    <sheet name="社総金" sheetId="3" r:id="rId8"/>
    <sheet name="防安金" sheetId="4" r:id="rId9"/>
    <sheet name="都市整備費" sheetId="21" r:id="rId10"/>
    <sheet name="都市施設整備費" sheetId="22" r:id="rId11"/>
    <sheet name="公園費" sheetId="5" r:id="rId12"/>
    <sheet name="港湾費" sheetId="9" r:id="rId13"/>
    <sheet name="港湾建設費" sheetId="10" r:id="rId14"/>
    <sheet name="海岸費" sheetId="11" r:id="rId15"/>
    <sheet name="耕地海岸保全費" sheetId="12" r:id="rId16"/>
    <sheet name="漁港海岸保全費" sheetId="13" r:id="rId17"/>
    <sheet name="河川海岸保全費" sheetId="14" r:id="rId18"/>
    <sheet name="港湾海岸保全費" sheetId="15" r:id="rId19"/>
  </sheets>
  <externalReferences>
    <externalReference r:id="rId20"/>
  </externalReferences>
  <definedNames>
    <definedName name="DATA" localSheetId="3">#REF!</definedName>
    <definedName name="DATA" localSheetId="1">#REF!</definedName>
    <definedName name="DATA" localSheetId="2">#REF!</definedName>
    <definedName name="DATA" localSheetId="5">#REF!</definedName>
    <definedName name="DATA" localSheetId="4">#REF!</definedName>
    <definedName name="DATA" localSheetId="7">#REF!</definedName>
    <definedName name="DATA" localSheetId="6">#REF!</definedName>
    <definedName name="DATA" localSheetId="8">#REF!</definedName>
    <definedName name="DATA">#REF!</definedName>
    <definedName name="_xlnm.Print_Area" localSheetId="3">河川改良費!$A$1:$I$50</definedName>
    <definedName name="_xlnm.Print_Area" localSheetId="17">河川海岸保全費!$A$1:$I$50</definedName>
    <definedName name="_xlnm.Print_Area" localSheetId="1">河川管理費!$A$1:$I$50</definedName>
    <definedName name="_xlnm.Print_Area" localSheetId="2">河川整備費!$A$1:$I$100</definedName>
    <definedName name="_xlnm.Print_Area" localSheetId="14">海岸費!$A$1:$I$50</definedName>
    <definedName name="_xlnm.Print_Area" localSheetId="16">漁港海岸保全費!$A$1:$I$50</definedName>
    <definedName name="_xlnm.Print_Area" localSheetId="11">公園費!$A$1:$I$50</definedName>
    <definedName name="_xlnm.Print_Area" localSheetId="18">港湾海岸保全費!$A$1:$I$50</definedName>
    <definedName name="_xlnm.Print_Area" localSheetId="13">港湾建設費!$A$1:$I$50</definedName>
    <definedName name="_xlnm.Print_Area" localSheetId="12">港湾費!$A$1:$I$50</definedName>
    <definedName name="_xlnm.Print_Area" localSheetId="15">耕地海岸保全費!$A$1:$I$50</definedName>
    <definedName name="_xlnm.Print_Area" localSheetId="5">砂防整備費!$A$1:$I$152</definedName>
    <definedName name="_xlnm.Print_Area" localSheetId="4">砂防費!$A$1:$I$84</definedName>
    <definedName name="_xlnm.Print_Area" localSheetId="7">社総金!$A$1:$I$50</definedName>
    <definedName name="_xlnm.Print_Area" localSheetId="10">都市施設整備費!$A$1:$I$50</definedName>
    <definedName name="_xlnm.Print_Area" localSheetId="9">都市整備費!$A$1:$I$50</definedName>
    <definedName name="_xlnm.Print_Area" localSheetId="0">土木政策費!$A$1:$I$50</definedName>
    <definedName name="_xlnm.Print_Area" localSheetId="6">道路改良費!$A$1:$I$148</definedName>
    <definedName name="_xlnm.Print_Area" localSheetId="8">防安金!$A$1:$I$250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L67" i="24" l="1"/>
  <c r="G64" i="24"/>
  <c r="G62" i="24"/>
  <c r="G32" i="24"/>
  <c r="G30" i="24"/>
  <c r="G10" i="24" s="1"/>
  <c r="G14" i="24"/>
  <c r="G12" i="24"/>
  <c r="J8" i="24"/>
  <c r="G22" i="23"/>
  <c r="G20" i="23"/>
  <c r="G12" i="23" s="1"/>
  <c r="G10" i="23" s="1"/>
  <c r="G14" i="23"/>
  <c r="J8" i="23"/>
  <c r="R27" i="17" l="1"/>
  <c r="R26" i="17"/>
  <c r="R28" i="17" s="1"/>
  <c r="R29" i="17" s="1"/>
  <c r="G12" i="17"/>
  <c r="G10" i="17"/>
  <c r="G10" i="5" l="1"/>
  <c r="G10" i="1" l="1"/>
</calcChain>
</file>

<file path=xl/sharedStrings.xml><?xml version="1.0" encoding="utf-8"?>
<sst xmlns="http://schemas.openxmlformats.org/spreadsheetml/2006/main" count="2339" uniqueCount="498">
  <si>
    <t/>
  </si>
  <si>
    <t>平成31年度</t>
  </si>
  <si>
    <t>箇所付表</t>
  </si>
  <si>
    <t>事業主管課</t>
  </si>
  <si>
    <t>土木政策課</t>
  </si>
  <si>
    <t>執行機関</t>
  </si>
  <si>
    <t>幡多土木事務所</t>
  </si>
  <si>
    <t>（単位：千円）</t>
    <rPh sb="4" eb="5">
      <t>セン</t>
    </rPh>
    <phoneticPr fontId="8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</si>
  <si>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</si>
  <si>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</si>
  <si>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</si>
  <si>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</si>
  <si>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</si>
  <si>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</si>
  <si>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</si>
  <si>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</si>
  <si>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</si>
  <si>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</si>
  <si>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幡多土木事務所管内</t>
  </si>
  <si>
    <t>管内</t>
  </si>
  <si>
    <t>　　　　宿毛事務所管内</t>
  </si>
  <si>
    <t>　　　　土佐清水事務所管内</t>
  </si>
  <si>
    <t>　公共事務費</t>
  </si>
  <si>
    <t>　　公共事務費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</si>
  <si>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</si>
  <si>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</si>
  <si>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</si>
  <si>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</si>
  <si>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</si>
  <si>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</si>
  <si>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</si>
  <si>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　　　　県道宿毛城辺線</t>
  </si>
  <si>
    <t>宿毛市</t>
  </si>
  <si>
    <t>宿毛～宇須々木</t>
  </si>
  <si>
    <t>　　　　県道西土佐松野線</t>
  </si>
  <si>
    <t>四万十市</t>
  </si>
  <si>
    <t>津野川～大宮</t>
  </si>
  <si>
    <t>　　　　県道土佐清水宿毛線</t>
  </si>
  <si>
    <t>土佐清水市</t>
  </si>
  <si>
    <t>下ノ加江</t>
  </si>
  <si>
    <t>幡多郡三原村</t>
  </si>
  <si>
    <t>下長谷～芳井</t>
  </si>
  <si>
    <t>　　　　県道足摺岬公園線</t>
  </si>
  <si>
    <t>津呂</t>
  </si>
  <si>
    <t>　　　　県道宿毛宗呂下川口線</t>
  </si>
  <si>
    <t>石原～舟ノ川</t>
  </si>
  <si>
    <t>　　　　県道中村下田ノ口線</t>
  </si>
  <si>
    <t>幡多郡黒潮町</t>
  </si>
  <si>
    <t>下田ノ口</t>
  </si>
  <si>
    <t>　　　　県道中村宿毛線</t>
  </si>
  <si>
    <t>伊与野</t>
  </si>
  <si>
    <t>　　　　県道大方大正線</t>
  </si>
  <si>
    <t>上川口</t>
  </si>
  <si>
    <t>　　　　県道藪ヶ市松野線</t>
  </si>
  <si>
    <t>藪ヶ市～下家地</t>
  </si>
  <si>
    <t>　　　　県道間崎布堂ヶ谷線</t>
  </si>
  <si>
    <t>長笹</t>
  </si>
  <si>
    <t>　　　　県道宗呂中村線</t>
  </si>
  <si>
    <t>江ノ村～間</t>
  </si>
  <si>
    <t>　　　　県道清王新田貝ノ川線</t>
  </si>
  <si>
    <t>貝ノ川～藤ノ川</t>
  </si>
  <si>
    <t>幡多郡大月町</t>
  </si>
  <si>
    <t>春遠</t>
  </si>
  <si>
    <t>　　　　県道住次郎佐賀線</t>
  </si>
  <si>
    <t>市野々川（１）</t>
  </si>
  <si>
    <t>市野々川（２）</t>
  </si>
  <si>
    <t>　　あんぜんな道づくり事業費</t>
  </si>
  <si>
    <t>　　　　国道３２１号</t>
  </si>
  <si>
    <t>大岐</t>
  </si>
  <si>
    <t>　　　　国道４４１号</t>
  </si>
  <si>
    <t>中半</t>
  </si>
  <si>
    <t>カワグチ</t>
  </si>
  <si>
    <t>藤ノ川</t>
  </si>
  <si>
    <t>　　公共施設等適正管理推進事業費</t>
  </si>
  <si>
    <t>　　　　国道３８１号</t>
  </si>
  <si>
    <t>西土佐江川崎</t>
  </si>
  <si>
    <t>久保川～田出ノ川</t>
  </si>
  <si>
    <t>以布利～旭町</t>
  </si>
  <si>
    <t>　　　　県道柏島二ツ石線</t>
  </si>
  <si>
    <t>柏島～二ツ石</t>
  </si>
  <si>
    <t>　　　　県道有岡川登線</t>
  </si>
  <si>
    <t>有岡～川登</t>
  </si>
  <si>
    <t>　　　　県道薮ヶ市松野線</t>
  </si>
  <si>
    <t>押川橋</t>
  </si>
  <si>
    <t>　　　　県道昭和中村線</t>
  </si>
  <si>
    <t>北ノ川橋</t>
  </si>
  <si>
    <t>長尾橋</t>
  </si>
  <si>
    <t>　　　　県道出口古津賀線</t>
  </si>
  <si>
    <t>出口</t>
  </si>
  <si>
    <t>　　　　県道川登中村線</t>
  </si>
  <si>
    <t>川登～百笑</t>
  </si>
  <si>
    <t>槙谷橋</t>
  </si>
  <si>
    <t>　　　　事務費（地方特定）</t>
  </si>
  <si>
    <t>　　　　事務費（せいかつ）</t>
  </si>
  <si>
    <t>　　　　事務費（あんぜん）</t>
  </si>
  <si>
    <t>　　　　事務費（公適管）</t>
  </si>
  <si>
    <t>02 道路橋梁改良費</t>
  </si>
  <si>
    <t>　社会資本整備総合交付金事業費</t>
  </si>
  <si>
    <t>　　県道改築費</t>
  </si>
  <si>
    <t>　　　地域の活力を支え、県民生活の安全・安心を確保
　　　する命の道づくり</t>
  </si>
  <si>
    <t>　　　　上川口インター線</t>
  </si>
  <si>
    <t>　　国道改築費</t>
  </si>
  <si>
    <t>　　　　国道４３９号</t>
  </si>
  <si>
    <t>杓子バイパス第二工区</t>
  </si>
  <si>
    <t>山路～実崎拡幅</t>
  </si>
  <si>
    <t>　　社会資本整備総合交付金事業費（緊急対策）</t>
  </si>
  <si>
    <t>　　　国道改築費</t>
  </si>
  <si>
    <t>　　公共事務費（社総金）</t>
  </si>
  <si>
    <t>　　　　公共事務費</t>
  </si>
  <si>
    <t>　防災・安全交付金事業費</t>
  </si>
  <si>
    <t>　　道路改良事業費</t>
  </si>
  <si>
    <t>　　　県道改築費</t>
  </si>
  <si>
    <t>亀ノ川</t>
  </si>
  <si>
    <t>　　　１．５車線的道路整備費</t>
  </si>
  <si>
    <t>坂井～出合</t>
  </si>
  <si>
    <t>蜷川～常六</t>
  </si>
  <si>
    <t>　　　　県道秋丸佐賀線</t>
  </si>
  <si>
    <t>家地川～川奥</t>
  </si>
  <si>
    <t>竹屋敷～古尾</t>
  </si>
  <si>
    <t>　　　　県道大用大方線</t>
  </si>
  <si>
    <t>大用～入野</t>
  </si>
  <si>
    <t>住次郎～市野々川</t>
  </si>
  <si>
    <t>　　防災・震災対策費</t>
  </si>
  <si>
    <t>　　　県道防災費</t>
  </si>
  <si>
    <t>中ノ浜～旭町</t>
  </si>
  <si>
    <t>以布利～窪津</t>
  </si>
  <si>
    <t>出合～有永</t>
  </si>
  <si>
    <t>　　　　県道安満地福良線</t>
  </si>
  <si>
    <t>安満地</t>
  </si>
  <si>
    <t>　　　　県道沖ノ島循環線</t>
  </si>
  <si>
    <t>弘瀬～長浜（離島）</t>
  </si>
  <si>
    <t>　　　国道防災費</t>
  </si>
  <si>
    <t>小才角～坂ノ下</t>
  </si>
  <si>
    <t>　　　県道耐震費</t>
  </si>
  <si>
    <t>　　　　県道耐震（橋梁）</t>
  </si>
  <si>
    <t>　　　国道耐震費</t>
  </si>
  <si>
    <t>　　　　国道耐震（橋梁）</t>
  </si>
  <si>
    <t>　　道路修繕費</t>
  </si>
  <si>
    <t>　　　県道修繕費</t>
  </si>
  <si>
    <t>　　　国道修繕費</t>
  </si>
  <si>
    <t>小才角～宿毛（基層）</t>
  </si>
  <si>
    <t>小才角～宿毛（路盤）</t>
  </si>
  <si>
    <t>　　交通安全対策費</t>
  </si>
  <si>
    <t>　　　県道交通安全費</t>
  </si>
  <si>
    <t>　　　　県道下田港線</t>
  </si>
  <si>
    <t>下田</t>
  </si>
  <si>
    <t>出口～古津賀</t>
  </si>
  <si>
    <t>　　　国道交通安全費</t>
  </si>
  <si>
    <t>久百々</t>
  </si>
  <si>
    <t>旭町</t>
  </si>
  <si>
    <t>間崎</t>
  </si>
  <si>
    <t>弘見</t>
  </si>
  <si>
    <t>　　防災・安全交付金事業費（緊急対策）</t>
  </si>
  <si>
    <t>　　　　県道宿毛津島線</t>
  </si>
  <si>
    <t>篠山～出井</t>
  </si>
  <si>
    <t>下切～石原</t>
  </si>
  <si>
    <t>橘浦～芳ノ沢</t>
  </si>
  <si>
    <t>和田～出井</t>
  </si>
  <si>
    <t>　　　　県道橋上平田線</t>
  </si>
  <si>
    <t>橋上～平田</t>
  </si>
  <si>
    <t>　　　　県道耐震（橋梁）インフラ</t>
  </si>
  <si>
    <t>口屋内バイパス</t>
  </si>
  <si>
    <t>加久見～大津</t>
  </si>
  <si>
    <t>岩間～久保川</t>
  </si>
  <si>
    <t>川登～岩田</t>
  </si>
  <si>
    <t>　　公共事務費（防安金）</t>
  </si>
  <si>
    <t>公園下水道課</t>
  </si>
  <si>
    <t>04 公園費</t>
  </si>
  <si>
    <t>　都市公園単独事業費</t>
  </si>
  <si>
    <t>　　都市公園単独事業費</t>
  </si>
  <si>
    <t>　　　　土佐西南大規模公園</t>
  </si>
  <si>
    <t>～幡多郡黒潮町</t>
  </si>
  <si>
    <t>　都市公園事業費</t>
  </si>
  <si>
    <t>　　社会資本整備総合交付金事業費</t>
  </si>
  <si>
    <t>　　　土佐西南大規模公園</t>
  </si>
  <si>
    <t>　　防災・安全交付金事業費</t>
  </si>
  <si>
    <t>　　　公共事務費</t>
  </si>
  <si>
    <t>河川課</t>
  </si>
  <si>
    <t>01 河川管理費</t>
  </si>
  <si>
    <t>　生活貯水池ダム建設事業費</t>
  </si>
  <si>
    <t>　　生活貯水池ダム建設事業費</t>
  </si>
  <si>
    <t>　　　　春遠ダム</t>
  </si>
  <si>
    <t>水文・地質調査、設計、付替道路・工事用道路工事</t>
  </si>
  <si>
    <t>　ダム改良費</t>
  </si>
  <si>
    <t>　　総合流域防災事業費</t>
  </si>
  <si>
    <t>　　　　坂本ダム</t>
  </si>
  <si>
    <t>橋上町坂本</t>
  </si>
  <si>
    <t>堤体観測装置、電話応答装置更新　1式</t>
  </si>
  <si>
    <t>　　公共事務費（総流防）</t>
  </si>
  <si>
    <t>02 河川整備費</t>
  </si>
  <si>
    <t>　河川整備費</t>
  </si>
  <si>
    <t>　　河川改修費</t>
  </si>
  <si>
    <t>　　　河川改修費</t>
  </si>
  <si>
    <t>　　　　岩田川</t>
  </si>
  <si>
    <t>岩田</t>
  </si>
  <si>
    <t>除草工</t>
  </si>
  <si>
    <t>　　　　貝ノ川川他</t>
  </si>
  <si>
    <t>貝ノ川外</t>
  </si>
  <si>
    <t>河川維持委託</t>
  </si>
  <si>
    <t>　　　　伊与木川</t>
  </si>
  <si>
    <t>藤縄</t>
  </si>
  <si>
    <t>測量設計</t>
  </si>
  <si>
    <t>　　　　蛎瀬川</t>
  </si>
  <si>
    <t>上田ノ口</t>
  </si>
  <si>
    <t>仮設撤去</t>
  </si>
  <si>
    <t>　　　　下ノ加江川</t>
  </si>
  <si>
    <t>橋梁工</t>
  </si>
  <si>
    <t>　　　　以布利川</t>
  </si>
  <si>
    <t>以布利</t>
  </si>
  <si>
    <t>護岸工</t>
  </si>
  <si>
    <t>　　　　浦尻川</t>
  </si>
  <si>
    <t>浦尻</t>
  </si>
  <si>
    <t>　　　　弘見川</t>
  </si>
  <si>
    <t>添ノ川</t>
  </si>
  <si>
    <t>　　　　与市明川</t>
  </si>
  <si>
    <t>与市明外</t>
  </si>
  <si>
    <t>塵芥フェンス修繕工</t>
  </si>
  <si>
    <t>　　　　長谷川他</t>
  </si>
  <si>
    <t>狼内他</t>
  </si>
  <si>
    <t>　　　　上ノ土居川</t>
  </si>
  <si>
    <t>上ノ土居</t>
  </si>
  <si>
    <t>河床掘削</t>
  </si>
  <si>
    <t>　　　　山田川</t>
  </si>
  <si>
    <t>山奈町山田</t>
  </si>
  <si>
    <t>漏水調査</t>
  </si>
  <si>
    <t>　　　　内川川</t>
  </si>
  <si>
    <t>蕨岡</t>
  </si>
  <si>
    <t>　　　　湊川</t>
  </si>
  <si>
    <t>口湊川</t>
  </si>
  <si>
    <t>護岸修繕</t>
  </si>
  <si>
    <t>　　　　横瀬川・磯ノ川・荒川川・国見川</t>
  </si>
  <si>
    <t>有岡・磯ノ川・荒川・国見</t>
  </si>
  <si>
    <t>　　　　才角川他</t>
  </si>
  <si>
    <t>才角他</t>
  </si>
  <si>
    <t>　　　　松田川他</t>
  </si>
  <si>
    <t>和田他</t>
  </si>
  <si>
    <t>　　　河川改修費（受託事業費）</t>
  </si>
  <si>
    <t>03 河川改良費</t>
  </si>
  <si>
    <t>　　広域河川改修事業費</t>
  </si>
  <si>
    <t>　　　　松田川</t>
  </si>
  <si>
    <t>二ノ宮</t>
  </si>
  <si>
    <t>用地買収</t>
  </si>
  <si>
    <t>　　地震高潮対策河川事業費</t>
  </si>
  <si>
    <t>宿毛</t>
  </si>
  <si>
    <t>耐震護岸工</t>
  </si>
  <si>
    <t>　　特定構造物改築事業費</t>
  </si>
  <si>
    <t>和田</t>
  </si>
  <si>
    <t>河戸堰長寿命化</t>
  </si>
  <si>
    <t>新田</t>
  </si>
  <si>
    <t>　　3か年緊急対策事業費</t>
  </si>
  <si>
    <t>　　　　中筋川</t>
  </si>
  <si>
    <t>平田町</t>
  </si>
  <si>
    <t>築堤・河道掘削</t>
  </si>
  <si>
    <t>有岡</t>
  </si>
  <si>
    <t>樹木伐採・河道掘削</t>
  </si>
  <si>
    <t>　　　　相ノ沢川</t>
  </si>
  <si>
    <t>楠島</t>
  </si>
  <si>
    <t>若藤</t>
  </si>
  <si>
    <t>橋上町</t>
  </si>
  <si>
    <t>与市明</t>
  </si>
  <si>
    <t>　　　　雁ヶ池川</t>
  </si>
  <si>
    <t>港湾・海岸課</t>
  </si>
  <si>
    <t>02 港湾費</t>
  </si>
  <si>
    <t>　港湾維持修繕費</t>
  </si>
  <si>
    <t>　　港湾維持修繕費</t>
  </si>
  <si>
    <t>　　　　宿毛湾港</t>
  </si>
  <si>
    <t>池島</t>
  </si>
  <si>
    <t>給水施設修繕等</t>
  </si>
  <si>
    <t>　　　　下田港</t>
  </si>
  <si>
    <t>港口</t>
  </si>
  <si>
    <t>波浪対策ブロック修繕等</t>
  </si>
  <si>
    <t>港口他</t>
  </si>
  <si>
    <t>航路浚渫、波浪対策ブロック補修等</t>
  </si>
  <si>
    <t>　　　　あしずり港他</t>
  </si>
  <si>
    <t>あしずり他</t>
  </si>
  <si>
    <t>標識灯修繕、浮桟橋係留索修繕等</t>
  </si>
  <si>
    <t>　　公共事務費（港湾維持修繕費）</t>
  </si>
  <si>
    <t>幡多土木事務所管内</t>
  </si>
  <si>
    <t>03 港湾建設費</t>
  </si>
  <si>
    <t>　地方港湾改修費</t>
  </si>
  <si>
    <t>　　地方港湾改修費（防災・安全）</t>
  </si>
  <si>
    <t>防波堤(A1-5)</t>
  </si>
  <si>
    <t>防波堤(A02-003)</t>
  </si>
  <si>
    <t>港口（２）</t>
  </si>
  <si>
    <t>航路(-4.5m)護岸（A02-005）</t>
  </si>
  <si>
    <t>　　効果促進事業（防災・安全）</t>
  </si>
  <si>
    <t>砂州保全対策（C02-001）</t>
  </si>
  <si>
    <t>　　公共事務費（防災・安全）</t>
  </si>
  <si>
    <t>　港湾施設改良費</t>
  </si>
  <si>
    <t>　　港湾施設改良費</t>
  </si>
  <si>
    <t>　　　改修統合補助事業費（補修）（防災・安全）</t>
  </si>
  <si>
    <t>　　　　下ノ加江港</t>
  </si>
  <si>
    <t>内港第1物揚場(-2.0m）（A02-022）</t>
  </si>
  <si>
    <t>　　　　清水港</t>
  </si>
  <si>
    <t>鹿島</t>
  </si>
  <si>
    <t>鹿島第2防波堤（A02-016）</t>
  </si>
  <si>
    <t>　　　公共事務費（防災・安全）</t>
  </si>
  <si>
    <t>01 海岸費</t>
  </si>
  <si>
    <t>　海岸陸こう等常時閉鎖推進事業</t>
  </si>
  <si>
    <t>　　海岸陸こう等常時閉鎖推進事業</t>
  </si>
  <si>
    <t>　　　　大島漁港海岸他</t>
  </si>
  <si>
    <t>大島他</t>
  </si>
  <si>
    <t>陸こうのコンクリートによる閉鎖等</t>
  </si>
  <si>
    <t>　　　　下ノ加江港海岸他</t>
  </si>
  <si>
    <t>下ノ加江他</t>
  </si>
  <si>
    <t>　海岸維持修繕費</t>
  </si>
  <si>
    <t>　　　　宿毛湾港海岸</t>
  </si>
  <si>
    <t>片島</t>
  </si>
  <si>
    <t>陸こう修繕</t>
  </si>
  <si>
    <t>公共施設適正管理事業債充当</t>
  </si>
  <si>
    <t>02 耕地海岸保全費</t>
  </si>
  <si>
    <t>　耕地海岸津波・高潮危機管理対策緊急事業費</t>
  </si>
  <si>
    <t>　　耕地海岸津波・高潮危機管理対策緊急事業費</t>
  </si>
  <si>
    <t>　　　　大深浦海岸</t>
  </si>
  <si>
    <t>大深浦</t>
  </si>
  <si>
    <t>耐震対策</t>
  </si>
  <si>
    <t>　　耕地海岸津波・高潮危機管理対策緊急事業費（強靱
　　化）</t>
  </si>
  <si>
    <t>　　耕地海岸津波・高潮危機管理対策緊急事業費（補）</t>
  </si>
  <si>
    <t>　　公共事務費（耕地海岸津波・高潮危機管理対策緊急
　　事業費（強靱化</t>
  </si>
  <si>
    <t>　　公共事務費（耕地海岸津波・高潮危機管理対策緊急
　　事業費）</t>
  </si>
  <si>
    <t>03 漁港海岸保全費</t>
  </si>
  <si>
    <t>　漁港海岸津波・高潮危機管理対策緊急事業費</t>
  </si>
  <si>
    <t>　　漁港機能増進事業費</t>
  </si>
  <si>
    <t>　　　　大島漁港海岸</t>
  </si>
  <si>
    <t>大島</t>
  </si>
  <si>
    <t>04 河川海岸保全費</t>
  </si>
  <si>
    <t>　河川海岸高潮対策事業費</t>
  </si>
  <si>
    <t>　　河川海岸高潮対策事業費</t>
  </si>
  <si>
    <t>　　　　新田海岸</t>
  </si>
  <si>
    <t>　　河川海岸高潮対策事業費（強靱化）</t>
  </si>
  <si>
    <t>　　河川海岸高潮対策事業費（補）</t>
  </si>
  <si>
    <t>　　公共事務費（河川海岸高潮対策事業費（強靱化））</t>
  </si>
  <si>
    <t>05 港湾海岸保全費</t>
  </si>
  <si>
    <t>　港湾海岸高潮対策事業費</t>
  </si>
  <si>
    <t>　　港湾海岸高潮対策事業費</t>
  </si>
  <si>
    <t>高砂</t>
  </si>
  <si>
    <t>防潮堤</t>
  </si>
  <si>
    <t>　　港湾海岸高潮対策事業費（補）</t>
  </si>
  <si>
    <t>　　公共事務費（港湾海岸高潮対策事業費（強靱化））</t>
  </si>
  <si>
    <t>　　港湾海岸高潮対策事業費（強靱化）</t>
  </si>
  <si>
    <t>　　　　才角川</t>
  </si>
  <si>
    <t>才角</t>
  </si>
  <si>
    <t>　　　　福良川</t>
  </si>
  <si>
    <t>小筑紫町福良外</t>
  </si>
  <si>
    <t>水制工</t>
  </si>
  <si>
    <t>　　　　稗田川</t>
  </si>
  <si>
    <t>　　　　篠川</t>
  </si>
  <si>
    <t>野地</t>
  </si>
  <si>
    <t>　　　　伊与野川</t>
  </si>
  <si>
    <t>小筑紫町伊与野</t>
  </si>
  <si>
    <t>添ノ川（２）</t>
  </si>
  <si>
    <t>　　　　ミサイジ川</t>
  </si>
  <si>
    <t>平田町黒川</t>
  </si>
  <si>
    <t>水密ゴム交換</t>
  </si>
  <si>
    <t>防災砂防課</t>
  </si>
  <si>
    <t>01 砂防費</t>
  </si>
  <si>
    <t>　砂防単独事業費</t>
  </si>
  <si>
    <t>　　砂防事業費</t>
  </si>
  <si>
    <t>　　　　市野々川</t>
  </si>
  <si>
    <t>　　　　皆尾川</t>
  </si>
  <si>
    <t>漏水対策工</t>
  </si>
  <si>
    <t>　　急傾斜地崩壊対策事業費</t>
  </si>
  <si>
    <t>　　　公共（１０％）</t>
  </si>
  <si>
    <t>　　　　堂ノ谷口</t>
  </si>
  <si>
    <t>擁壁工</t>
  </si>
  <si>
    <t>　　　　大津（東）</t>
  </si>
  <si>
    <t>　　　　窪津（北）</t>
  </si>
  <si>
    <t>　　　　城ヶ平</t>
  </si>
  <si>
    <t>　　　　具同馬越</t>
  </si>
  <si>
    <t>擁壁工、法枠工</t>
  </si>
  <si>
    <t>　　　一般（２０％）</t>
  </si>
  <si>
    <t>　　　　下田</t>
  </si>
  <si>
    <t>　　砂防関係施設緊急改築費</t>
  </si>
  <si>
    <t>砂防関係施設点検</t>
  </si>
  <si>
    <t>　　　　みやき谷川</t>
  </si>
  <si>
    <t>浚渫工</t>
  </si>
  <si>
    <t>　　　　高知県西部圏域</t>
  </si>
  <si>
    <t>急傾斜地崩壊防止施設調査設計、修繕等</t>
  </si>
  <si>
    <t>　　　　高知県土佐清水圏域</t>
  </si>
  <si>
    <t>02 砂防整備費</t>
  </si>
  <si>
    <t>　総合流域防災事業費</t>
  </si>
  <si>
    <t>　　砂防設備等緊急改築事業</t>
  </si>
  <si>
    <t>　　　　高知県西部圏域（大津川）</t>
  </si>
  <si>
    <t>測量設計1式</t>
  </si>
  <si>
    <t>　　　　高知県西部圏域（城谷川）</t>
  </si>
  <si>
    <t>測量設計1式、用地補償1式</t>
  </si>
  <si>
    <t>　　　　高知県西部圏域（泊浦川）</t>
  </si>
  <si>
    <t>　　　　高知県西部圏域（次郎谷川）</t>
  </si>
  <si>
    <t>　通常砂防事業費</t>
  </si>
  <si>
    <t>　　通常砂防事業費</t>
  </si>
  <si>
    <t>　　　　ウシゲ谷川</t>
  </si>
  <si>
    <t>砂防工事1式、測量設計1式、用地補償1式</t>
  </si>
  <si>
    <t>　　　　伊与喜川</t>
  </si>
  <si>
    <t>　　　　橘浦川</t>
  </si>
  <si>
    <t>砂防工事1式</t>
  </si>
  <si>
    <t>　急傾斜地崩壊対策事業費</t>
  </si>
  <si>
    <t>　　　　鵜ノ江</t>
  </si>
  <si>
    <t xml:space="preserve"> 急傾斜地崩壊対策工１式、測量試験１式</t>
  </si>
  <si>
    <t>　　　　長野下（２）</t>
  </si>
  <si>
    <t>急傾斜地崩壊対策工１式、測量試験１式、補償１式</t>
  </si>
  <si>
    <t>　　　　鵜ノ江上</t>
  </si>
  <si>
    <t>急傾斜地崩壊対策工１式、測量試験１式</t>
  </si>
  <si>
    <t>　　　　西ノ路</t>
  </si>
  <si>
    <t>　　　　麻生</t>
  </si>
  <si>
    <t>　　　　森ヶ市</t>
  </si>
  <si>
    <t>　　　　平井</t>
  </si>
  <si>
    <t>　　　　宮田</t>
  </si>
  <si>
    <t>　　　　ショウシン</t>
  </si>
  <si>
    <t>　　　　マツオ谷山</t>
  </si>
  <si>
    <t>　　　　弥生町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</si>
  <si>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</si>
  <si>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</si>
  <si>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</si>
  <si>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</si>
  <si>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</si>
  <si>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３・５・２０　右山角崎線</t>
  </si>
  <si>
    <t>右山</t>
  </si>
  <si>
    <t>測量調査設計、街路築造、用地補償</t>
  </si>
  <si>
    <t>03 都市施設整備費</t>
  </si>
  <si>
    <t>　都市計画街路事業費</t>
  </si>
  <si>
    <t>　　社会資本総合整備事業費</t>
  </si>
  <si>
    <t>　　　防災・安全社会資本整備交付金</t>
  </si>
  <si>
    <t>測量設計調査、用地補償</t>
  </si>
  <si>
    <t>県道改築</t>
    <rPh sb="0" eb="2">
      <t>ケンドウ</t>
    </rPh>
    <rPh sb="2" eb="4">
      <t>カイチク</t>
    </rPh>
    <phoneticPr fontId="3"/>
  </si>
  <si>
    <t>１．５車線的道路整備</t>
    <rPh sb="3" eb="5">
      <t>シャセン</t>
    </rPh>
    <rPh sb="5" eb="6">
      <t>テキ</t>
    </rPh>
    <rPh sb="6" eb="8">
      <t>ドウロ</t>
    </rPh>
    <rPh sb="8" eb="10">
      <t>セイビ</t>
    </rPh>
    <phoneticPr fontId="3"/>
  </si>
  <si>
    <t>県道交安</t>
    <rPh sb="0" eb="2">
      <t>ケンドウ</t>
    </rPh>
    <rPh sb="2" eb="4">
      <t>コウアン</t>
    </rPh>
    <phoneticPr fontId="3"/>
  </si>
  <si>
    <t>県道改良</t>
    <rPh sb="0" eb="2">
      <t>ケンドウ</t>
    </rPh>
    <rPh sb="2" eb="4">
      <t>カイリョウ</t>
    </rPh>
    <phoneticPr fontId="3"/>
  </si>
  <si>
    <t>県道防災</t>
    <rPh sb="0" eb="2">
      <t>ケンドウ</t>
    </rPh>
    <rPh sb="2" eb="4">
      <t>ボウサイ</t>
    </rPh>
    <phoneticPr fontId="3"/>
  </si>
  <si>
    <t>国道防災</t>
    <rPh sb="0" eb="2">
      <t>コクドウ</t>
    </rPh>
    <rPh sb="2" eb="4">
      <t>ボウサイ</t>
    </rPh>
    <phoneticPr fontId="3"/>
  </si>
  <si>
    <t>県道耐震</t>
    <rPh sb="0" eb="2">
      <t>ケンドウ</t>
    </rPh>
    <rPh sb="2" eb="4">
      <t>タイシン</t>
    </rPh>
    <phoneticPr fontId="3"/>
  </si>
  <si>
    <t>国道耐震</t>
    <rPh sb="0" eb="2">
      <t>コクドウ</t>
    </rPh>
    <rPh sb="2" eb="4">
      <t>タイシン</t>
    </rPh>
    <phoneticPr fontId="3"/>
  </si>
  <si>
    <t>国道交安</t>
    <rPh sb="0" eb="2">
      <t>コクドウ</t>
    </rPh>
    <rPh sb="2" eb="4">
      <t>コウアン</t>
    </rPh>
    <phoneticPr fontId="3"/>
  </si>
  <si>
    <t>国道改築</t>
    <rPh sb="0" eb="2">
      <t>コクドウ</t>
    </rPh>
    <rPh sb="2" eb="4">
      <t>カイチク</t>
    </rPh>
    <phoneticPr fontId="3"/>
  </si>
  <si>
    <t>舗装修繕</t>
    <rPh sb="0" eb="2">
      <t>ホソウ</t>
    </rPh>
    <rPh sb="2" eb="4">
      <t>シュウゼン</t>
    </rPh>
    <phoneticPr fontId="3"/>
  </si>
  <si>
    <t>橋梁修繕</t>
    <rPh sb="0" eb="2">
      <t>キョウリョウ</t>
    </rPh>
    <rPh sb="2" eb="4">
      <t>シュウゼン</t>
    </rPh>
    <phoneticPr fontId="3"/>
  </si>
  <si>
    <t>　　　　県道修繕(橋梁15m以上)</t>
    <phoneticPr fontId="3"/>
  </si>
  <si>
    <t>県道修繕(橋梁15m以上)</t>
    <phoneticPr fontId="3"/>
  </si>
  <si>
    <t>　　　　県道修繕（橋梁15m未満）</t>
    <phoneticPr fontId="3"/>
  </si>
  <si>
    <t>県道修繕（橋梁15m未満）</t>
    <phoneticPr fontId="3"/>
  </si>
  <si>
    <t>県道修繕（橋梁15m未満）</t>
    <phoneticPr fontId="3"/>
  </si>
  <si>
    <t>　　　　県道修繕（橋梁15m以上）</t>
    <phoneticPr fontId="3"/>
  </si>
  <si>
    <t>県道修繕（橋梁15m以上）</t>
    <phoneticPr fontId="3"/>
  </si>
  <si>
    <t>県道修繕（橋梁15m以上）</t>
    <phoneticPr fontId="3"/>
  </si>
  <si>
    <t>　　　　県道修繕（トンネル）</t>
    <phoneticPr fontId="3"/>
  </si>
  <si>
    <t>県道修繕（トンネル）</t>
    <phoneticPr fontId="3"/>
  </si>
  <si>
    <t>　　　　道路構造物点検・計画（県道・国道）</t>
    <phoneticPr fontId="3"/>
  </si>
  <si>
    <t>道路構造物点検・計画（県道・国道）</t>
    <phoneticPr fontId="3"/>
  </si>
  <si>
    <t>　　　　県道修繕（トンネル）インフラ</t>
    <phoneticPr fontId="3"/>
  </si>
  <si>
    <t>　　　　国道修繕（橋梁15m未満）</t>
    <phoneticPr fontId="3"/>
  </si>
  <si>
    <t>国道修繕（橋梁15m未満）</t>
    <phoneticPr fontId="3"/>
  </si>
  <si>
    <t>　　　　国道修繕（橋梁1５m以上）</t>
    <phoneticPr fontId="3"/>
  </si>
  <si>
    <t>国道修繕（橋梁1５m以上）</t>
    <phoneticPr fontId="3"/>
  </si>
  <si>
    <t>　　　　国道修繕（トンネル）</t>
    <phoneticPr fontId="3"/>
  </si>
  <si>
    <t>国道修繕（トンネル）</t>
    <phoneticPr fontId="3"/>
  </si>
  <si>
    <t>　　　　国道修繕（門型標識等）</t>
    <phoneticPr fontId="3"/>
  </si>
  <si>
    <t>国道修繕（門型標識等）</t>
    <phoneticPr fontId="3"/>
  </si>
  <si>
    <t>　　　　国道修繕（トンネル）インフラ</t>
    <phoneticPr fontId="3"/>
  </si>
  <si>
    <t>国道修繕（トンネル）</t>
    <phoneticPr fontId="3"/>
  </si>
  <si>
    <t>　　　　道の駅防災拠点化検討事業</t>
    <phoneticPr fontId="3"/>
  </si>
  <si>
    <t>道の駅防災拠点化検討</t>
    <phoneticPr fontId="3"/>
  </si>
  <si>
    <t>市野々</t>
  </si>
  <si>
    <t>皆尾</t>
  </si>
  <si>
    <t>川奥</t>
  </si>
  <si>
    <t>大津</t>
  </si>
  <si>
    <t>窪津</t>
  </si>
  <si>
    <t>西土佐津野川</t>
  </si>
  <si>
    <t>馬越</t>
  </si>
  <si>
    <t>宿毛事務所管内</t>
  </si>
  <si>
    <t>土佐清水事務所管内</t>
  </si>
  <si>
    <t>市野々川</t>
  </si>
  <si>
    <t>　　　交付金・通常・重点</t>
  </si>
  <si>
    <t>不破原</t>
  </si>
  <si>
    <t>大駄場</t>
  </si>
  <si>
    <t>亀の川</t>
  </si>
  <si>
    <t>　　　1級水系(交付金・通常・一般)</t>
  </si>
  <si>
    <t>深木</t>
  </si>
  <si>
    <t>　　　2級水系(交付金・臨特・重点)</t>
  </si>
  <si>
    <t>伊与喜</t>
  </si>
  <si>
    <t>　　　その他（個別補助・臨特）</t>
  </si>
  <si>
    <t>橘浦</t>
  </si>
  <si>
    <t>　　　その他（個別補助・通常)</t>
  </si>
  <si>
    <t>　　　公共（５％事業）・個別補助・臨特</t>
  </si>
  <si>
    <t>急傾斜地崩壊対策工１式</t>
  </si>
  <si>
    <t>鵜ノ江</t>
  </si>
  <si>
    <t>　　　公共（５％事業）・個別補助・通常</t>
  </si>
  <si>
    <t>　　　公共（５％事業）・交付金・臨特・一般</t>
  </si>
  <si>
    <t>拳ノ川</t>
  </si>
  <si>
    <t>　　　公共（５％事業）・交付金・通常・一般</t>
  </si>
  <si>
    <t>秋田</t>
  </si>
  <si>
    <t>長生</t>
  </si>
  <si>
    <t>平井</t>
  </si>
  <si>
    <t>藤</t>
  </si>
  <si>
    <t>田野川</t>
  </si>
  <si>
    <t>　　　公共（１０％事業）・個別補助・通常</t>
  </si>
  <si>
    <t>　　　一般（１０％事業）・交付金・通常・一般</t>
  </si>
  <si>
    <t>下長谷</t>
  </si>
  <si>
    <t>　　　一般（２０％事業）・交付金・通常・重点</t>
  </si>
  <si>
    <t>大橋通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</si>
</sst>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8">
    <xf numFmtId="0" fontId="0" fillId="0" borderId="0"/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76" fontId="9" fillId="0" borderId="10" xfId="0" applyNumberFormat="1" applyFont="1" applyFill="1" applyBorder="1" applyAlignment="1">
      <alignment horizontal="right" vertical="center" shrinkToFit="1"/>
    </xf>
    <xf numFmtId="177" fontId="9" fillId="0" borderId="17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distributed" vertical="center"/>
    </xf>
    <xf numFmtId="176" fontId="18" fillId="0" borderId="10" xfId="0" applyNumberFormat="1" applyFont="1" applyFill="1" applyBorder="1" applyAlignment="1">
      <alignment horizontal="right" vertical="center" shrinkToFit="1"/>
    </xf>
    <xf numFmtId="177" fontId="18" fillId="0" borderId="17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177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6" fillId="0" borderId="14" xfId="0" applyFont="1" applyBorder="1" applyAlignment="1">
      <alignment wrapText="1" shrinkToFit="1"/>
    </xf>
    <xf numFmtId="0" fontId="6" fillId="0" borderId="18" xfId="0" applyFont="1" applyBorder="1" applyAlignment="1">
      <alignment wrapText="1" shrinkToFit="1"/>
    </xf>
    <xf numFmtId="0" fontId="6" fillId="0" borderId="1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14" xfId="0" applyFont="1" applyFill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17" fillId="0" borderId="14" xfId="0" applyFont="1" applyBorder="1" applyAlignment="1">
      <alignment wrapText="1" shrinkToFit="1"/>
    </xf>
    <xf numFmtId="0" fontId="17" fillId="0" borderId="18" xfId="0" applyFont="1" applyBorder="1" applyAlignment="1">
      <alignment wrapText="1" shrinkToFit="1"/>
    </xf>
    <xf numFmtId="0" fontId="17" fillId="0" borderId="14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6" fillId="0" borderId="18" xfId="0" applyFont="1" applyBorder="1" applyAlignment="1">
      <alignment horizontal="left" wrapText="1"/>
    </xf>
  </cellXfs>
  <cellStyles count="8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91;&#20154;&#65288;&#26989;&#21209;&#29992;&#65289;/&#32207;&#21209;&#12539;&#32076;&#29702;&#12481;&#12540;&#12501;/01&#65306;&#12481;&#12540;&#12501;&#26989;&#21209;&#31561;/08&#65306;&#12481;&#12540;&#12501;&#26989;&#21209;&#65288;&#20196;&#21644;&#20803;&#24180;&#24230;&#65289;/05&#65306;&#31623;&#25152;&#20184;&#20844;&#34920;/02&#65306;&#21508;&#35506;&#25552;&#20986;/03&#38450;&#28797;&#30722;&#38450;&#35506;/&#31623;&#25152;&#20184;&#34920;_&#20844;&#34920;&#29992;_&#38450;&#28797;&#30722;&#38450;&#35506;&#65288;&#25552;&#2098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砂防整備費_安芸"/>
      <sheetName val="砂防整備費_東"/>
      <sheetName val="砂防整備費_高知"/>
      <sheetName val="砂防整備費_西"/>
      <sheetName val="砂防整備費_須崎"/>
      <sheetName val="砂防整備費_幡多"/>
      <sheetName val="砂防整備費_防災砂防課"/>
      <sheetName val="砂防費_安芸"/>
      <sheetName val="砂防費_東"/>
      <sheetName val="砂防費高知"/>
      <sheetName val="砂防費_西"/>
      <sheetName val="砂防費_須崎"/>
      <sheetName val="砂防費_幡多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43" sqref="G43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4"/>
      <c r="J2"/>
    </row>
    <row r="3" spans="1:10" s="6" customFormat="1" ht="10.5" customHeight="1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>
      <c r="A4" s="38" t="s">
        <v>3</v>
      </c>
      <c r="B4" s="40" t="s">
        <v>4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15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f>G12+G22</f>
        <v>311300000</v>
      </c>
      <c r="H10" s="53"/>
      <c r="I10" s="51"/>
      <c r="J10" s="6" t="s">
        <v>0</v>
      </c>
    </row>
    <row r="11" spans="1:10" ht="10.5" customHeight="1">
      <c r="A11" s="46" t="s">
        <v>16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300635000</v>
      </c>
      <c r="H12" s="53"/>
      <c r="I12" s="51"/>
      <c r="J12" s="6" t="s">
        <v>0</v>
      </c>
    </row>
    <row r="13" spans="1:10" ht="10.5" customHeight="1">
      <c r="A13" s="46" t="s">
        <v>17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300635000</v>
      </c>
      <c r="H14" s="53"/>
      <c r="I14" s="51"/>
      <c r="J14" s="6" t="s">
        <v>0</v>
      </c>
    </row>
    <row r="15" spans="1:10" ht="10.5" customHeight="1">
      <c r="A15" s="46" t="s">
        <v>18</v>
      </c>
      <c r="B15" s="47"/>
      <c r="C15" s="47"/>
      <c r="D15" s="47"/>
      <c r="E15" s="50" t="s">
        <v>0</v>
      </c>
      <c r="F15" s="50" t="s">
        <v>19</v>
      </c>
      <c r="G15" s="12"/>
      <c r="H15" s="52" t="s">
        <v>0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144385000</v>
      </c>
      <c r="H16" s="53"/>
      <c r="I16" s="51"/>
      <c r="J16" s="6" t="s">
        <v>0</v>
      </c>
    </row>
    <row r="17" spans="1:10" ht="10.5" customHeight="1">
      <c r="A17" s="46" t="s">
        <v>20</v>
      </c>
      <c r="B17" s="47"/>
      <c r="C17" s="47"/>
      <c r="D17" s="47"/>
      <c r="E17" s="50" t="s">
        <v>0</v>
      </c>
      <c r="F17" s="50" t="s">
        <v>19</v>
      </c>
      <c r="G17" s="12"/>
      <c r="H17" s="52" t="s">
        <v>0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93440000</v>
      </c>
      <c r="H18" s="53"/>
      <c r="I18" s="51"/>
      <c r="J18" s="6" t="s">
        <v>0</v>
      </c>
    </row>
    <row r="19" spans="1:10" ht="10.5" customHeight="1">
      <c r="A19" s="46" t="s">
        <v>21</v>
      </c>
      <c r="B19" s="47"/>
      <c r="C19" s="47"/>
      <c r="D19" s="47"/>
      <c r="E19" s="50" t="s">
        <v>0</v>
      </c>
      <c r="F19" s="50" t="s">
        <v>19</v>
      </c>
      <c r="G19" s="12"/>
      <c r="H19" s="52" t="s">
        <v>0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62810000</v>
      </c>
      <c r="H20" s="53"/>
      <c r="I20" s="51"/>
      <c r="J20" s="6" t="s">
        <v>0</v>
      </c>
    </row>
    <row r="21" spans="1:10" ht="10.5" customHeight="1">
      <c r="A21" s="46" t="s">
        <v>22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5"/>
      <c r="F22" s="55"/>
      <c r="G22" s="13">
        <v>10665000</v>
      </c>
      <c r="H22" s="53"/>
      <c r="I22" s="51"/>
      <c r="J22" s="6" t="s">
        <v>0</v>
      </c>
    </row>
    <row r="23" spans="1:10" ht="10.5" customHeight="1">
      <c r="A23" s="46" t="s">
        <v>23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5"/>
      <c r="F24" s="55"/>
      <c r="G24" s="13">
        <v>10665000</v>
      </c>
      <c r="H24" s="53"/>
      <c r="I24" s="51"/>
      <c r="J24" s="6" t="s">
        <v>0</v>
      </c>
    </row>
    <row r="25" spans="1:10" ht="10.5" customHeight="1">
      <c r="A25" s="46" t="s">
        <v>18</v>
      </c>
      <c r="B25" s="47"/>
      <c r="C25" s="47"/>
      <c r="D25" s="47"/>
      <c r="E25" s="50" t="s">
        <v>0</v>
      </c>
      <c r="F25" s="50" t="s">
        <v>19</v>
      </c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5"/>
      <c r="F26" s="55"/>
      <c r="G26" s="13">
        <v>10665000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20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20"/>
      <c r="J2"/>
    </row>
    <row r="3" spans="1:10" s="6" customFormat="1" ht="10.5" customHeight="1">
      <c r="A3" s="7"/>
      <c r="B3" s="7"/>
      <c r="C3" s="7"/>
      <c r="D3" s="21"/>
      <c r="E3" s="21"/>
      <c r="F3" s="20"/>
      <c r="G3"/>
      <c r="H3"/>
      <c r="I3"/>
      <c r="J3"/>
    </row>
    <row r="4" spans="1:10" s="6" customFormat="1" ht="10.5" customHeight="1">
      <c r="A4" s="38" t="s">
        <v>3</v>
      </c>
      <c r="B4" s="40" t="s">
        <v>410</v>
      </c>
      <c r="C4" s="38" t="s">
        <v>5</v>
      </c>
      <c r="D4" s="42" t="s">
        <v>6</v>
      </c>
      <c r="E4" s="43"/>
      <c r="F4" s="21"/>
      <c r="G4"/>
      <c r="H4"/>
      <c r="I4"/>
      <c r="J4" s="21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411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66666000</v>
      </c>
      <c r="H10" s="53"/>
      <c r="I10" s="51"/>
      <c r="J10" s="6" t="s">
        <v>0</v>
      </c>
    </row>
    <row r="11" spans="1:10" ht="10.5" customHeight="1">
      <c r="A11" s="46" t="s">
        <v>412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66666000</v>
      </c>
      <c r="H12" s="53"/>
      <c r="I12" s="51"/>
      <c r="J12" s="6" t="s">
        <v>0</v>
      </c>
    </row>
    <row r="13" spans="1:10" ht="10.5" customHeight="1">
      <c r="A13" s="46" t="s">
        <v>413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66666000</v>
      </c>
      <c r="H14" s="53"/>
      <c r="I14" s="51"/>
      <c r="J14" s="6" t="s">
        <v>0</v>
      </c>
    </row>
    <row r="15" spans="1:10" ht="10.5" customHeight="1">
      <c r="A15" s="46" t="s">
        <v>414</v>
      </c>
      <c r="B15" s="47"/>
      <c r="C15" s="47"/>
      <c r="D15" s="47"/>
      <c r="E15" s="50"/>
      <c r="F15" s="50"/>
      <c r="G15" s="12"/>
      <c r="H15" s="52"/>
      <c r="I15" s="54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60000000</v>
      </c>
      <c r="H16" s="53"/>
      <c r="I16" s="51"/>
      <c r="J16" s="6" t="s">
        <v>0</v>
      </c>
    </row>
    <row r="17" spans="1:10" ht="10.5" customHeight="1">
      <c r="A17" s="46" t="s">
        <v>415</v>
      </c>
      <c r="B17" s="47"/>
      <c r="C17" s="47"/>
      <c r="D17" s="47"/>
      <c r="E17" s="50" t="s">
        <v>35</v>
      </c>
      <c r="F17" s="50" t="s">
        <v>416</v>
      </c>
      <c r="G17" s="12"/>
      <c r="H17" s="52" t="s">
        <v>417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60000000</v>
      </c>
      <c r="H18" s="53"/>
      <c r="I18" s="51"/>
      <c r="J18" s="6" t="s">
        <v>0</v>
      </c>
    </row>
    <row r="19" spans="1:10" ht="10.5" customHeight="1">
      <c r="A19" s="46" t="s">
        <v>176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6666000</v>
      </c>
      <c r="H20" s="53"/>
      <c r="I20" s="51"/>
      <c r="J20" s="6" t="s">
        <v>0</v>
      </c>
    </row>
    <row r="21" spans="1:10" ht="10.5" customHeight="1">
      <c r="A21" s="46" t="s">
        <v>18</v>
      </c>
      <c r="B21" s="47"/>
      <c r="C21" s="47"/>
      <c r="D21" s="47"/>
      <c r="E21" s="50" t="s">
        <v>0</v>
      </c>
      <c r="F21" s="50" t="s">
        <v>19</v>
      </c>
      <c r="G21" s="12"/>
      <c r="H21" s="52" t="s">
        <v>0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6666000</v>
      </c>
      <c r="H22" s="53"/>
      <c r="I22" s="51"/>
      <c r="J22" s="6" t="s">
        <v>0</v>
      </c>
    </row>
    <row r="23" spans="1:10" ht="10.5" customHeight="1">
      <c r="A23" s="46"/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43" sqref="H43:H4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20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20"/>
      <c r="J2"/>
    </row>
    <row r="3" spans="1:10" s="6" customFormat="1" ht="10.5" customHeight="1">
      <c r="A3" s="7"/>
      <c r="B3" s="7"/>
      <c r="C3" s="7"/>
      <c r="D3" s="21"/>
      <c r="E3" s="21"/>
      <c r="F3" s="20"/>
      <c r="G3"/>
      <c r="H3"/>
      <c r="I3"/>
      <c r="J3"/>
    </row>
    <row r="4" spans="1:10" s="6" customFormat="1" ht="10.5" customHeight="1">
      <c r="A4" s="38" t="s">
        <v>3</v>
      </c>
      <c r="B4" s="40" t="s">
        <v>410</v>
      </c>
      <c r="C4" s="38" t="s">
        <v>5</v>
      </c>
      <c r="D4" s="42" t="s">
        <v>6</v>
      </c>
      <c r="E4" s="43"/>
      <c r="F4" s="21"/>
      <c r="G4"/>
      <c r="H4"/>
      <c r="I4"/>
      <c r="J4" s="21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418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62827000</v>
      </c>
      <c r="H10" s="53"/>
      <c r="I10" s="51"/>
      <c r="J10" s="6" t="s">
        <v>0</v>
      </c>
    </row>
    <row r="11" spans="1:10" ht="10.5" customHeight="1">
      <c r="A11" s="46" t="s">
        <v>419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62827000</v>
      </c>
      <c r="H12" s="53"/>
      <c r="I12" s="51"/>
      <c r="J12" s="6" t="s">
        <v>0</v>
      </c>
    </row>
    <row r="13" spans="1:10" ht="10.5" customHeight="1">
      <c r="A13" s="46" t="s">
        <v>420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62827000</v>
      </c>
      <c r="H14" s="53"/>
      <c r="I14" s="51"/>
      <c r="J14" s="6" t="s">
        <v>0</v>
      </c>
    </row>
    <row r="15" spans="1:10" ht="10.5" customHeight="1">
      <c r="A15" s="46" t="s">
        <v>421</v>
      </c>
      <c r="B15" s="47"/>
      <c r="C15" s="47"/>
      <c r="D15" s="47"/>
      <c r="E15" s="50"/>
      <c r="F15" s="50"/>
      <c r="G15" s="12"/>
      <c r="H15" s="52"/>
      <c r="I15" s="54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60000000</v>
      </c>
      <c r="H16" s="53"/>
      <c r="I16" s="51"/>
      <c r="J16" s="6" t="s">
        <v>0</v>
      </c>
    </row>
    <row r="17" spans="1:10" ht="10.5" customHeight="1">
      <c r="A17" s="46" t="s">
        <v>415</v>
      </c>
      <c r="B17" s="47"/>
      <c r="C17" s="47"/>
      <c r="D17" s="47"/>
      <c r="E17" s="50" t="s">
        <v>35</v>
      </c>
      <c r="F17" s="50" t="s">
        <v>416</v>
      </c>
      <c r="G17" s="12"/>
      <c r="H17" s="52" t="s">
        <v>422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60000000</v>
      </c>
      <c r="H18" s="53"/>
      <c r="I18" s="51"/>
      <c r="J18" s="6" t="s">
        <v>0</v>
      </c>
    </row>
    <row r="19" spans="1:10" ht="10.5" customHeight="1">
      <c r="A19" s="46" t="s">
        <v>296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2827000</v>
      </c>
      <c r="H20" s="53"/>
      <c r="I20" s="51"/>
      <c r="J20" s="6" t="s">
        <v>0</v>
      </c>
    </row>
    <row r="21" spans="1:10" ht="10.5" customHeight="1">
      <c r="A21" s="46" t="s">
        <v>18</v>
      </c>
      <c r="B21" s="47"/>
      <c r="C21" s="47"/>
      <c r="D21" s="47"/>
      <c r="E21" s="50" t="s">
        <v>0</v>
      </c>
      <c r="F21" s="50" t="s">
        <v>19</v>
      </c>
      <c r="G21" s="12"/>
      <c r="H21" s="52" t="s">
        <v>0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2827000</v>
      </c>
      <c r="H22" s="53"/>
      <c r="I22" s="51"/>
      <c r="J22" s="6" t="s">
        <v>0</v>
      </c>
    </row>
    <row r="23" spans="1:10" ht="10.5" customHeight="1">
      <c r="A23" s="46"/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5" sqref="H25:H2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38" t="s">
        <v>3</v>
      </c>
      <c r="B4" s="40" t="s">
        <v>166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167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f>G12+G22</f>
        <v>97745000</v>
      </c>
      <c r="H10" s="53"/>
      <c r="I10" s="51"/>
      <c r="J10" s="6" t="s">
        <v>0</v>
      </c>
    </row>
    <row r="11" spans="1:10" ht="10.5" customHeight="1">
      <c r="A11" s="46" t="s">
        <v>168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41045000</v>
      </c>
      <c r="H12" s="53"/>
      <c r="I12" s="51"/>
      <c r="J12" s="6" t="s">
        <v>0</v>
      </c>
    </row>
    <row r="13" spans="1:10" ht="10.5" customHeight="1">
      <c r="A13" s="46" t="s">
        <v>169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37000000</v>
      </c>
      <c r="H14" s="53"/>
      <c r="I14" s="51"/>
      <c r="J14" s="6" t="s">
        <v>0</v>
      </c>
    </row>
    <row r="15" spans="1:10" ht="10.5" customHeight="1">
      <c r="A15" s="46" t="s">
        <v>170</v>
      </c>
      <c r="B15" s="47"/>
      <c r="C15" s="47"/>
      <c r="D15" s="47"/>
      <c r="E15" s="50" t="s">
        <v>35</v>
      </c>
      <c r="F15" s="50" t="s">
        <v>171</v>
      </c>
      <c r="G15" s="12"/>
      <c r="H15" s="52" t="s">
        <v>0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37000000</v>
      </c>
      <c r="H16" s="53"/>
      <c r="I16" s="51"/>
      <c r="J16" s="6" t="s">
        <v>0</v>
      </c>
    </row>
    <row r="17" spans="1:10" ht="10.5" customHeight="1">
      <c r="A17" s="46" t="s">
        <v>23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4045000</v>
      </c>
      <c r="H18" s="53"/>
      <c r="I18" s="51"/>
      <c r="J18" s="6" t="s">
        <v>0</v>
      </c>
    </row>
    <row r="19" spans="1:10" ht="10.5" customHeight="1">
      <c r="A19" s="46" t="s">
        <v>170</v>
      </c>
      <c r="B19" s="47"/>
      <c r="C19" s="47"/>
      <c r="D19" s="47"/>
      <c r="E19" s="50" t="s">
        <v>35</v>
      </c>
      <c r="F19" s="50" t="s">
        <v>171</v>
      </c>
      <c r="G19" s="12"/>
      <c r="H19" s="52" t="s">
        <v>0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4045000</v>
      </c>
      <c r="H20" s="53"/>
      <c r="I20" s="51"/>
      <c r="J20" s="6" t="s">
        <v>0</v>
      </c>
    </row>
    <row r="21" spans="1:10" ht="10.5" customHeight="1">
      <c r="A21" s="46" t="s">
        <v>172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56700000</v>
      </c>
      <c r="H22" s="53"/>
      <c r="I22" s="51"/>
      <c r="J22" s="6" t="s">
        <v>0</v>
      </c>
    </row>
    <row r="23" spans="1:10" ht="10.5" customHeight="1">
      <c r="A23" s="46" t="s">
        <v>173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50000000</v>
      </c>
      <c r="H24" s="53"/>
      <c r="I24" s="51"/>
      <c r="J24" s="6" t="s">
        <v>0</v>
      </c>
    </row>
    <row r="25" spans="1:10" ht="10.5" customHeight="1">
      <c r="A25" s="46" t="s">
        <v>174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50000000</v>
      </c>
      <c r="H26" s="53"/>
      <c r="I26" s="51"/>
      <c r="J26" s="6" t="s">
        <v>0</v>
      </c>
    </row>
    <row r="27" spans="1:10" ht="10.5" customHeight="1">
      <c r="A27" s="46" t="s">
        <v>170</v>
      </c>
      <c r="B27" s="47"/>
      <c r="C27" s="47"/>
      <c r="D27" s="47"/>
      <c r="E27" s="50" t="s">
        <v>35</v>
      </c>
      <c r="F27" s="50" t="s">
        <v>171</v>
      </c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50000000</v>
      </c>
      <c r="H28" s="53"/>
      <c r="I28" s="51"/>
      <c r="J28" s="6" t="s">
        <v>0</v>
      </c>
    </row>
    <row r="29" spans="1:10" ht="10.5" customHeight="1">
      <c r="A29" s="46" t="s">
        <v>175</v>
      </c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4000000</v>
      </c>
      <c r="H30" s="53"/>
      <c r="I30" s="51"/>
      <c r="J30" s="6" t="s">
        <v>0</v>
      </c>
    </row>
    <row r="31" spans="1:10" ht="10.5" customHeight="1">
      <c r="A31" s="46" t="s">
        <v>174</v>
      </c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4000000</v>
      </c>
      <c r="H32" s="53"/>
      <c r="I32" s="51"/>
      <c r="J32" s="6" t="s">
        <v>0</v>
      </c>
    </row>
    <row r="33" spans="1:10" ht="10.5" customHeight="1">
      <c r="A33" s="46" t="s">
        <v>170</v>
      </c>
      <c r="B33" s="47"/>
      <c r="C33" s="47"/>
      <c r="D33" s="47"/>
      <c r="E33" s="50" t="s">
        <v>35</v>
      </c>
      <c r="F33" s="50" t="s">
        <v>171</v>
      </c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4000000</v>
      </c>
      <c r="H34" s="53"/>
      <c r="I34" s="51"/>
      <c r="J34" s="6" t="s">
        <v>0</v>
      </c>
    </row>
    <row r="35" spans="1:10" ht="10.5" customHeight="1">
      <c r="A35" s="46" t="s">
        <v>23</v>
      </c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2700000</v>
      </c>
      <c r="H36" s="53"/>
      <c r="I36" s="51"/>
      <c r="J36" s="6" t="s">
        <v>0</v>
      </c>
    </row>
    <row r="37" spans="1:10" ht="10.5" customHeight="1">
      <c r="A37" s="46" t="s">
        <v>176</v>
      </c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2700000</v>
      </c>
      <c r="H38" s="53"/>
      <c r="I38" s="51"/>
      <c r="J38" s="6" t="s">
        <v>0</v>
      </c>
    </row>
    <row r="39" spans="1:10" ht="10.5" customHeight="1">
      <c r="A39" s="46" t="s">
        <v>108</v>
      </c>
      <c r="B39" s="47"/>
      <c r="C39" s="47"/>
      <c r="D39" s="47"/>
      <c r="E39" s="50" t="s">
        <v>0</v>
      </c>
      <c r="F39" s="50" t="s">
        <v>19</v>
      </c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2700000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41" sqref="F41:F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261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262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57535800</v>
      </c>
      <c r="H10" s="53"/>
      <c r="I10" s="51"/>
      <c r="J10" s="6" t="s">
        <v>0</v>
      </c>
    </row>
    <row r="11" spans="1:10" ht="10.5" customHeight="1">
      <c r="A11" s="46" t="s">
        <v>263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57535800</v>
      </c>
      <c r="H12" s="53"/>
      <c r="I12" s="51"/>
      <c r="J12" s="6" t="s">
        <v>0</v>
      </c>
    </row>
    <row r="13" spans="1:10" ht="10.5" customHeight="1">
      <c r="A13" s="46" t="s">
        <v>264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56213800</v>
      </c>
      <c r="H14" s="53"/>
      <c r="I14" s="51"/>
      <c r="J14" s="6" t="s">
        <v>0</v>
      </c>
    </row>
    <row r="15" spans="1:10" ht="10.5" customHeight="1">
      <c r="A15" s="46" t="s">
        <v>265</v>
      </c>
      <c r="B15" s="47"/>
      <c r="C15" s="47"/>
      <c r="D15" s="47"/>
      <c r="E15" s="50" t="s">
        <v>32</v>
      </c>
      <c r="F15" s="50" t="s">
        <v>266</v>
      </c>
      <c r="G15" s="12"/>
      <c r="H15" s="52" t="s">
        <v>267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2040000</v>
      </c>
      <c r="H16" s="53"/>
      <c r="I16" s="51"/>
      <c r="J16" s="6" t="s">
        <v>0</v>
      </c>
    </row>
    <row r="17" spans="1:10" ht="10.5" customHeight="1">
      <c r="A17" s="46" t="s">
        <v>268</v>
      </c>
      <c r="B17" s="47"/>
      <c r="C17" s="47"/>
      <c r="D17" s="47"/>
      <c r="E17" s="50" t="s">
        <v>35</v>
      </c>
      <c r="F17" s="50" t="s">
        <v>269</v>
      </c>
      <c r="G17" s="12"/>
      <c r="H17" s="52" t="s">
        <v>270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32413800</v>
      </c>
      <c r="H18" s="53"/>
      <c r="I18" s="51"/>
      <c r="J18" s="6" t="s">
        <v>0</v>
      </c>
    </row>
    <row r="19" spans="1:10" ht="10.5" customHeight="1">
      <c r="A19" s="46" t="s">
        <v>268</v>
      </c>
      <c r="B19" s="47"/>
      <c r="C19" s="47"/>
      <c r="D19" s="47"/>
      <c r="E19" s="50" t="s">
        <v>35</v>
      </c>
      <c r="F19" s="50" t="s">
        <v>271</v>
      </c>
      <c r="G19" s="12"/>
      <c r="H19" s="52" t="s">
        <v>272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18530000</v>
      </c>
      <c r="H20" s="53"/>
      <c r="I20" s="51"/>
      <c r="J20" s="6" t="s">
        <v>0</v>
      </c>
    </row>
    <row r="21" spans="1:10" ht="10.5" customHeight="1">
      <c r="A21" s="46" t="s">
        <v>273</v>
      </c>
      <c r="B21" s="47"/>
      <c r="C21" s="47"/>
      <c r="D21" s="47"/>
      <c r="E21" s="50" t="s">
        <v>38</v>
      </c>
      <c r="F21" s="50" t="s">
        <v>274</v>
      </c>
      <c r="G21" s="12"/>
      <c r="H21" s="52" t="s">
        <v>275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3230000</v>
      </c>
      <c r="H22" s="53"/>
      <c r="I22" s="51"/>
      <c r="J22" s="6" t="s">
        <v>0</v>
      </c>
    </row>
    <row r="23" spans="1:10" ht="10.5" customHeight="1">
      <c r="A23" s="46" t="s">
        <v>276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1322000</v>
      </c>
      <c r="H24" s="53"/>
      <c r="I24" s="51"/>
      <c r="J24" s="6" t="s">
        <v>0</v>
      </c>
    </row>
    <row r="25" spans="1:10" ht="10.5" customHeight="1">
      <c r="A25" s="46" t="s">
        <v>108</v>
      </c>
      <c r="B25" s="47"/>
      <c r="C25" s="47"/>
      <c r="D25" s="47"/>
      <c r="E25" s="50" t="s">
        <v>0</v>
      </c>
      <c r="F25" s="50" t="s">
        <v>277</v>
      </c>
      <c r="G25" s="12"/>
      <c r="H25" s="52" t="s">
        <v>0</v>
      </c>
      <c r="I25" s="54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1322000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/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/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/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/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/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/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261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278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225883055</v>
      </c>
      <c r="H10" s="53"/>
      <c r="I10" s="51"/>
      <c r="J10" s="6" t="s">
        <v>0</v>
      </c>
    </row>
    <row r="11" spans="1:10" ht="10.5" customHeight="1">
      <c r="A11" s="46" t="s">
        <v>279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184933055</v>
      </c>
      <c r="H12" s="53"/>
      <c r="I12" s="51"/>
      <c r="J12" s="6" t="s">
        <v>0</v>
      </c>
    </row>
    <row r="13" spans="1:10" ht="10.5" customHeight="1">
      <c r="A13" s="46" t="s">
        <v>280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166933055</v>
      </c>
      <c r="H14" s="53"/>
      <c r="I14" s="51"/>
      <c r="J14" s="6" t="s">
        <v>0</v>
      </c>
    </row>
    <row r="15" spans="1:10" ht="10.5" customHeight="1">
      <c r="A15" s="46" t="s">
        <v>268</v>
      </c>
      <c r="B15" s="47"/>
      <c r="C15" s="47"/>
      <c r="D15" s="47"/>
      <c r="E15" s="50" t="s">
        <v>35</v>
      </c>
      <c r="F15" s="50" t="s">
        <v>269</v>
      </c>
      <c r="G15" s="12"/>
      <c r="H15" s="52" t="s">
        <v>281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16933055</v>
      </c>
      <c r="H16" s="53"/>
      <c r="I16" s="51"/>
      <c r="J16" s="6" t="s">
        <v>0</v>
      </c>
    </row>
    <row r="17" spans="1:10" ht="10.5" customHeight="1">
      <c r="A17" s="46" t="s">
        <v>268</v>
      </c>
      <c r="B17" s="47"/>
      <c r="C17" s="47"/>
      <c r="D17" s="47"/>
      <c r="E17" s="50" t="s">
        <v>35</v>
      </c>
      <c r="F17" s="50" t="s">
        <v>269</v>
      </c>
      <c r="G17" s="12"/>
      <c r="H17" s="52" t="s">
        <v>282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30000000</v>
      </c>
      <c r="H18" s="53"/>
      <c r="I18" s="51"/>
      <c r="J18" s="6" t="s">
        <v>0</v>
      </c>
    </row>
    <row r="19" spans="1:10" ht="10.5" customHeight="1">
      <c r="A19" s="46" t="s">
        <v>268</v>
      </c>
      <c r="B19" s="47"/>
      <c r="C19" s="47"/>
      <c r="D19" s="47"/>
      <c r="E19" s="50" t="s">
        <v>35</v>
      </c>
      <c r="F19" s="50" t="s">
        <v>283</v>
      </c>
      <c r="G19" s="12"/>
      <c r="H19" s="52" t="s">
        <v>284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120000000</v>
      </c>
      <c r="H20" s="53"/>
      <c r="I20" s="51"/>
      <c r="J20" s="6" t="s">
        <v>0</v>
      </c>
    </row>
    <row r="21" spans="1:10" ht="10.5" customHeight="1">
      <c r="A21" s="46" t="s">
        <v>285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10000000</v>
      </c>
      <c r="H22" s="53"/>
      <c r="I22" s="51"/>
      <c r="J22" s="6" t="s">
        <v>0</v>
      </c>
    </row>
    <row r="23" spans="1:10" ht="10.5" customHeight="1">
      <c r="A23" s="46" t="s">
        <v>268</v>
      </c>
      <c r="B23" s="47"/>
      <c r="C23" s="47"/>
      <c r="D23" s="47"/>
      <c r="E23" s="50" t="s">
        <v>35</v>
      </c>
      <c r="F23" s="50" t="s">
        <v>269</v>
      </c>
      <c r="G23" s="12"/>
      <c r="H23" s="52" t="s">
        <v>286</v>
      </c>
      <c r="I23" s="54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10000000</v>
      </c>
      <c r="H24" s="53"/>
      <c r="I24" s="51"/>
      <c r="J24" s="6" t="s">
        <v>0</v>
      </c>
    </row>
    <row r="25" spans="1:10" ht="10.5" customHeight="1">
      <c r="A25" s="46" t="s">
        <v>287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8000000</v>
      </c>
      <c r="H26" s="53"/>
      <c r="I26" s="51"/>
      <c r="J26" s="6" t="s">
        <v>0</v>
      </c>
    </row>
    <row r="27" spans="1:10" ht="10.5" customHeight="1">
      <c r="A27" s="46" t="s">
        <v>18</v>
      </c>
      <c r="B27" s="47"/>
      <c r="C27" s="47"/>
      <c r="D27" s="47"/>
      <c r="E27" s="50" t="s">
        <v>35</v>
      </c>
      <c r="F27" s="50" t="s">
        <v>277</v>
      </c>
      <c r="G27" s="12"/>
      <c r="H27" s="52" t="s">
        <v>0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8000000</v>
      </c>
      <c r="H28" s="53"/>
      <c r="I28" s="51"/>
      <c r="J28" s="6" t="s">
        <v>0</v>
      </c>
    </row>
    <row r="29" spans="1:10" ht="10.5" customHeight="1">
      <c r="A29" s="46" t="s">
        <v>288</v>
      </c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40950000</v>
      </c>
      <c r="H30" s="53"/>
      <c r="I30" s="51"/>
      <c r="J30" s="6" t="s">
        <v>0</v>
      </c>
    </row>
    <row r="31" spans="1:10" ht="10.5" customHeight="1">
      <c r="A31" s="46" t="s">
        <v>289</v>
      </c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40950000</v>
      </c>
      <c r="H32" s="53"/>
      <c r="I32" s="51"/>
      <c r="J32" s="6" t="s">
        <v>0</v>
      </c>
    </row>
    <row r="33" spans="1:10" ht="10.5" customHeight="1">
      <c r="A33" s="46" t="s">
        <v>290</v>
      </c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39000000</v>
      </c>
      <c r="H34" s="53"/>
      <c r="I34" s="51"/>
      <c r="J34" s="6" t="s">
        <v>0</v>
      </c>
    </row>
    <row r="35" spans="1:10" ht="10.5" customHeight="1">
      <c r="A35" s="46" t="s">
        <v>291</v>
      </c>
      <c r="B35" s="47"/>
      <c r="C35" s="47"/>
      <c r="D35" s="47"/>
      <c r="E35" s="50" t="s">
        <v>38</v>
      </c>
      <c r="F35" s="50" t="s">
        <v>39</v>
      </c>
      <c r="G35" s="12"/>
      <c r="H35" s="52" t="s">
        <v>292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21000000</v>
      </c>
      <c r="H36" s="53"/>
      <c r="I36" s="51"/>
      <c r="J36" s="6" t="s">
        <v>0</v>
      </c>
    </row>
    <row r="37" spans="1:10" ht="10.5" customHeight="1">
      <c r="A37" s="46" t="s">
        <v>293</v>
      </c>
      <c r="B37" s="47"/>
      <c r="C37" s="47"/>
      <c r="D37" s="47"/>
      <c r="E37" s="50" t="s">
        <v>38</v>
      </c>
      <c r="F37" s="50" t="s">
        <v>294</v>
      </c>
      <c r="G37" s="12"/>
      <c r="H37" s="52" t="s">
        <v>295</v>
      </c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18000000</v>
      </c>
      <c r="H38" s="53"/>
      <c r="I38" s="51"/>
      <c r="J38" s="6" t="s">
        <v>0</v>
      </c>
    </row>
    <row r="39" spans="1:10" ht="10.5" customHeight="1">
      <c r="A39" s="46" t="s">
        <v>296</v>
      </c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1950000</v>
      </c>
      <c r="H40" s="53"/>
      <c r="I40" s="51"/>
      <c r="J40" s="6" t="s">
        <v>0</v>
      </c>
    </row>
    <row r="41" spans="1:10" ht="10.5" customHeight="1">
      <c r="A41" s="46" t="s">
        <v>18</v>
      </c>
      <c r="B41" s="47"/>
      <c r="C41" s="47"/>
      <c r="D41" s="47"/>
      <c r="E41" s="50" t="s">
        <v>35</v>
      </c>
      <c r="F41" s="50" t="s">
        <v>277</v>
      </c>
      <c r="G41" s="12"/>
      <c r="H41" s="52" t="s">
        <v>0</v>
      </c>
      <c r="I41" s="54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1950000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13" sqref="H13:H1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261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297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25045000</v>
      </c>
      <c r="H10" s="53"/>
      <c r="I10" s="51"/>
      <c r="J10" s="6" t="s">
        <v>0</v>
      </c>
    </row>
    <row r="11" spans="1:10" ht="10.5" customHeight="1">
      <c r="A11" s="46" t="s">
        <v>298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15045000</v>
      </c>
      <c r="H12" s="53"/>
      <c r="I12" s="51"/>
      <c r="J12" s="6" t="s">
        <v>0</v>
      </c>
    </row>
    <row r="13" spans="1:10" ht="10.5" customHeight="1">
      <c r="A13" s="46" t="s">
        <v>299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15045000</v>
      </c>
      <c r="H14" s="53"/>
      <c r="I14" s="51"/>
      <c r="J14" s="6" t="s">
        <v>0</v>
      </c>
    </row>
    <row r="15" spans="1:10" ht="10.5" customHeight="1">
      <c r="A15" s="46" t="s">
        <v>300</v>
      </c>
      <c r="B15" s="47"/>
      <c r="C15" s="47"/>
      <c r="D15" s="47"/>
      <c r="E15" s="50" t="s">
        <v>32</v>
      </c>
      <c r="F15" s="50" t="s">
        <v>301</v>
      </c>
      <c r="G15" s="12"/>
      <c r="H15" s="52" t="s">
        <v>302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1045000</v>
      </c>
      <c r="H16" s="53"/>
      <c r="I16" s="51"/>
      <c r="J16" s="6" t="s">
        <v>0</v>
      </c>
    </row>
    <row r="17" spans="1:10" ht="10.5" customHeight="1">
      <c r="A17" s="46" t="s">
        <v>303</v>
      </c>
      <c r="B17" s="47"/>
      <c r="C17" s="47"/>
      <c r="D17" s="47"/>
      <c r="E17" s="50" t="s">
        <v>38</v>
      </c>
      <c r="F17" s="50" t="s">
        <v>304</v>
      </c>
      <c r="G17" s="12"/>
      <c r="H17" s="52" t="s">
        <v>302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14000000</v>
      </c>
      <c r="H18" s="53"/>
      <c r="I18" s="51"/>
      <c r="J18" s="6" t="s">
        <v>0</v>
      </c>
    </row>
    <row r="19" spans="1:10" ht="10.5" customHeight="1">
      <c r="A19" s="46" t="s">
        <v>305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10000000</v>
      </c>
      <c r="H20" s="53"/>
      <c r="I20" s="51"/>
      <c r="J20" s="6" t="s">
        <v>0</v>
      </c>
    </row>
    <row r="21" spans="1:10" ht="10.5" customHeight="1">
      <c r="A21" s="46" t="s">
        <v>306</v>
      </c>
      <c r="B21" s="47"/>
      <c r="C21" s="47"/>
      <c r="D21" s="47"/>
      <c r="E21" s="50" t="s">
        <v>32</v>
      </c>
      <c r="F21" s="50" t="s">
        <v>307</v>
      </c>
      <c r="G21" s="12"/>
      <c r="H21" s="52" t="s">
        <v>308</v>
      </c>
      <c r="I21" s="54" t="s">
        <v>309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10000000</v>
      </c>
      <c r="H22" s="53"/>
      <c r="I22" s="51"/>
      <c r="J22" s="6" t="s">
        <v>0</v>
      </c>
    </row>
    <row r="23" spans="1:10" ht="10.5" customHeight="1">
      <c r="A23" s="46"/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261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310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301104000</v>
      </c>
      <c r="H10" s="53"/>
      <c r="I10" s="51"/>
      <c r="J10" s="6" t="s">
        <v>0</v>
      </c>
    </row>
    <row r="11" spans="1:10" ht="10.5" customHeight="1">
      <c r="A11" s="46" t="s">
        <v>311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301104000</v>
      </c>
      <c r="H12" s="53"/>
      <c r="I12" s="51"/>
      <c r="J12" s="6" t="s">
        <v>0</v>
      </c>
    </row>
    <row r="13" spans="1:10" ht="10.5" customHeight="1">
      <c r="A13" s="46" t="s">
        <v>312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156296000</v>
      </c>
      <c r="H14" s="53"/>
      <c r="I14" s="51"/>
      <c r="J14" s="6" t="s">
        <v>0</v>
      </c>
    </row>
    <row r="15" spans="1:10" ht="10.5" customHeight="1">
      <c r="A15" s="46" t="s">
        <v>313</v>
      </c>
      <c r="B15" s="47"/>
      <c r="C15" s="47"/>
      <c r="D15" s="47"/>
      <c r="E15" s="50" t="s">
        <v>32</v>
      </c>
      <c r="F15" s="50" t="s">
        <v>314</v>
      </c>
      <c r="G15" s="12"/>
      <c r="H15" s="52" t="s">
        <v>315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83296000</v>
      </c>
      <c r="H16" s="53"/>
      <c r="I16" s="51"/>
      <c r="J16" s="6" t="s">
        <v>0</v>
      </c>
    </row>
    <row r="17" spans="1:10" ht="10.5" customHeight="1">
      <c r="A17" s="46" t="s">
        <v>313</v>
      </c>
      <c r="B17" s="47"/>
      <c r="C17" s="47"/>
      <c r="D17" s="47"/>
      <c r="E17" s="50" t="s">
        <v>32</v>
      </c>
      <c r="F17" s="50" t="s">
        <v>314</v>
      </c>
      <c r="G17" s="12"/>
      <c r="H17" s="52" t="s">
        <v>315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73000000</v>
      </c>
      <c r="H18" s="53"/>
      <c r="I18" s="51"/>
      <c r="J18" s="6" t="s">
        <v>0</v>
      </c>
    </row>
    <row r="19" spans="1:10" ht="10.5" customHeight="1">
      <c r="A19" s="46" t="s">
        <v>316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70000000</v>
      </c>
      <c r="H20" s="53"/>
      <c r="I20" s="51"/>
      <c r="J20" s="6" t="s">
        <v>0</v>
      </c>
    </row>
    <row r="21" spans="1:10" ht="10.5" customHeight="1">
      <c r="A21" s="46" t="s">
        <v>313</v>
      </c>
      <c r="B21" s="47"/>
      <c r="C21" s="47"/>
      <c r="D21" s="47"/>
      <c r="E21" s="50" t="s">
        <v>32</v>
      </c>
      <c r="F21" s="50" t="s">
        <v>314</v>
      </c>
      <c r="G21" s="12"/>
      <c r="H21" s="52" t="s">
        <v>315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70000000</v>
      </c>
      <c r="H22" s="53"/>
      <c r="I22" s="51"/>
      <c r="J22" s="6" t="s">
        <v>0</v>
      </c>
    </row>
    <row r="23" spans="1:10" ht="10.5" customHeight="1">
      <c r="A23" s="46" t="s">
        <v>317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67658000</v>
      </c>
      <c r="H24" s="53"/>
      <c r="I24" s="51"/>
      <c r="J24" s="6" t="s">
        <v>0</v>
      </c>
    </row>
    <row r="25" spans="1:10" ht="10.5" customHeight="1">
      <c r="A25" s="46" t="s">
        <v>313</v>
      </c>
      <c r="B25" s="47"/>
      <c r="C25" s="47"/>
      <c r="D25" s="47"/>
      <c r="E25" s="50" t="s">
        <v>32</v>
      </c>
      <c r="F25" s="50" t="s">
        <v>314</v>
      </c>
      <c r="G25" s="12"/>
      <c r="H25" s="52" t="s">
        <v>315</v>
      </c>
      <c r="I25" s="54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67658000</v>
      </c>
      <c r="H26" s="53"/>
      <c r="I26" s="51"/>
      <c r="J26" s="6" t="s">
        <v>0</v>
      </c>
    </row>
    <row r="27" spans="1:10" ht="10.5" customHeight="1">
      <c r="A27" s="46" t="s">
        <v>318</v>
      </c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3500000</v>
      </c>
      <c r="H28" s="53"/>
      <c r="I28" s="51"/>
      <c r="J28" s="6" t="s">
        <v>0</v>
      </c>
    </row>
    <row r="29" spans="1:10" ht="10.5" customHeight="1">
      <c r="A29" s="46" t="s">
        <v>313</v>
      </c>
      <c r="B29" s="47"/>
      <c r="C29" s="47"/>
      <c r="D29" s="47"/>
      <c r="E29" s="50" t="s">
        <v>32</v>
      </c>
      <c r="F29" s="50" t="s">
        <v>314</v>
      </c>
      <c r="G29" s="12"/>
      <c r="H29" s="52" t="s">
        <v>0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3500000</v>
      </c>
      <c r="H30" s="53"/>
      <c r="I30" s="51"/>
      <c r="J30" s="6" t="s">
        <v>0</v>
      </c>
    </row>
    <row r="31" spans="1:10" ht="10.5" customHeight="1">
      <c r="A31" s="46" t="s">
        <v>319</v>
      </c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3650000</v>
      </c>
      <c r="H32" s="53"/>
      <c r="I32" s="51"/>
      <c r="J32" s="6" t="s">
        <v>0</v>
      </c>
    </row>
    <row r="33" spans="1:10" ht="10.5" customHeight="1">
      <c r="A33" s="46" t="s">
        <v>313</v>
      </c>
      <c r="B33" s="47"/>
      <c r="C33" s="47"/>
      <c r="D33" s="47"/>
      <c r="E33" s="50" t="s">
        <v>32</v>
      </c>
      <c r="F33" s="50" t="s">
        <v>314</v>
      </c>
      <c r="G33" s="12"/>
      <c r="H33" s="52" t="s">
        <v>0</v>
      </c>
      <c r="I33" s="54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3650000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261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320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17000000</v>
      </c>
      <c r="H10" s="53"/>
      <c r="I10" s="51"/>
      <c r="J10" s="6" t="s">
        <v>0</v>
      </c>
    </row>
    <row r="11" spans="1:10" ht="10.5" customHeight="1">
      <c r="A11" s="46" t="s">
        <v>321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17000000</v>
      </c>
      <c r="H12" s="53"/>
      <c r="I12" s="51"/>
      <c r="J12" s="6" t="s">
        <v>0</v>
      </c>
    </row>
    <row r="13" spans="1:10" ht="10.5" customHeight="1">
      <c r="A13" s="46" t="s">
        <v>322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17000000</v>
      </c>
      <c r="H14" s="53"/>
      <c r="I14" s="51"/>
      <c r="J14" s="6" t="s">
        <v>0</v>
      </c>
    </row>
    <row r="15" spans="1:10" ht="10.5" customHeight="1">
      <c r="A15" s="46" t="s">
        <v>323</v>
      </c>
      <c r="B15" s="47"/>
      <c r="C15" s="47"/>
      <c r="D15" s="47"/>
      <c r="E15" s="50" t="s">
        <v>32</v>
      </c>
      <c r="F15" s="50" t="s">
        <v>324</v>
      </c>
      <c r="G15" s="12"/>
      <c r="H15" s="52" t="s">
        <v>0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17000000</v>
      </c>
      <c r="H16" s="53"/>
      <c r="I16" s="51"/>
      <c r="J16" s="6" t="s">
        <v>0</v>
      </c>
    </row>
    <row r="17" spans="1:10" ht="10.5" customHeight="1">
      <c r="A17" s="46"/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0</v>
      </c>
      <c r="H18" s="53"/>
      <c r="I18" s="51"/>
      <c r="J18" s="6" t="s">
        <v>0</v>
      </c>
    </row>
    <row r="19" spans="1:10" ht="10.5" customHeight="1">
      <c r="A19" s="46"/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0</v>
      </c>
      <c r="H20" s="53"/>
      <c r="I20" s="51"/>
      <c r="J20" s="6" t="s">
        <v>0</v>
      </c>
    </row>
    <row r="21" spans="1:10" ht="10.5" customHeight="1">
      <c r="A21" s="46"/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0</v>
      </c>
      <c r="H22" s="53"/>
      <c r="I22" s="51"/>
      <c r="J22" s="6" t="s">
        <v>0</v>
      </c>
    </row>
    <row r="23" spans="1:10" ht="10.5" customHeight="1">
      <c r="A23" s="46"/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261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325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689867751</v>
      </c>
      <c r="H10" s="53"/>
      <c r="I10" s="51"/>
      <c r="J10" s="6" t="s">
        <v>0</v>
      </c>
    </row>
    <row r="11" spans="1:10" ht="10.5" customHeight="1">
      <c r="A11" s="46" t="s">
        <v>326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689867751</v>
      </c>
      <c r="H12" s="53"/>
      <c r="I12" s="51"/>
      <c r="J12" s="6" t="s">
        <v>0</v>
      </c>
    </row>
    <row r="13" spans="1:10" ht="10.5" customHeight="1">
      <c r="A13" s="46" t="s">
        <v>327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60867751</v>
      </c>
      <c r="H14" s="53"/>
      <c r="I14" s="51"/>
      <c r="J14" s="6" t="s">
        <v>0</v>
      </c>
    </row>
    <row r="15" spans="1:10" ht="10.5" customHeight="1">
      <c r="A15" s="46" t="s">
        <v>328</v>
      </c>
      <c r="B15" s="47"/>
      <c r="C15" s="47"/>
      <c r="D15" s="47"/>
      <c r="E15" s="50" t="s">
        <v>32</v>
      </c>
      <c r="F15" s="50" t="s">
        <v>248</v>
      </c>
      <c r="G15" s="12"/>
      <c r="H15" s="52" t="s">
        <v>315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60867751</v>
      </c>
      <c r="H16" s="53"/>
      <c r="I16" s="51"/>
      <c r="J16" s="6" t="s">
        <v>0</v>
      </c>
    </row>
    <row r="17" spans="1:10" ht="10.5" customHeight="1">
      <c r="A17" s="46" t="s">
        <v>329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380000000</v>
      </c>
      <c r="H18" s="53"/>
      <c r="I18" s="51"/>
      <c r="J18" s="6" t="s">
        <v>0</v>
      </c>
    </row>
    <row r="19" spans="1:10" ht="10.5" customHeight="1">
      <c r="A19" s="46" t="s">
        <v>328</v>
      </c>
      <c r="B19" s="47"/>
      <c r="C19" s="47"/>
      <c r="D19" s="47"/>
      <c r="E19" s="50" t="s">
        <v>32</v>
      </c>
      <c r="F19" s="50" t="s">
        <v>248</v>
      </c>
      <c r="G19" s="12"/>
      <c r="H19" s="52" t="s">
        <v>315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380000000</v>
      </c>
      <c r="H20" s="53"/>
      <c r="I20" s="51"/>
      <c r="J20" s="6" t="s">
        <v>0</v>
      </c>
    </row>
    <row r="21" spans="1:10" ht="10.5" customHeight="1">
      <c r="A21" s="46" t="s">
        <v>330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230000000</v>
      </c>
      <c r="H22" s="53"/>
      <c r="I22" s="51"/>
      <c r="J22" s="6" t="s">
        <v>0</v>
      </c>
    </row>
    <row r="23" spans="1:10" ht="10.5" customHeight="1">
      <c r="A23" s="46" t="s">
        <v>328</v>
      </c>
      <c r="B23" s="47"/>
      <c r="C23" s="47"/>
      <c r="D23" s="47"/>
      <c r="E23" s="50" t="s">
        <v>32</v>
      </c>
      <c r="F23" s="50" t="s">
        <v>248</v>
      </c>
      <c r="G23" s="12"/>
      <c r="H23" s="52" t="s">
        <v>315</v>
      </c>
      <c r="I23" s="54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230000000</v>
      </c>
      <c r="H24" s="53"/>
      <c r="I24" s="51"/>
      <c r="J24" s="6" t="s">
        <v>0</v>
      </c>
    </row>
    <row r="25" spans="1:10" ht="10.5" customHeight="1">
      <c r="A25" s="46" t="s">
        <v>331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19000000</v>
      </c>
      <c r="H26" s="53"/>
      <c r="I26" s="51"/>
      <c r="J26" s="6" t="s">
        <v>0</v>
      </c>
    </row>
    <row r="27" spans="1:10" ht="10.5" customHeight="1">
      <c r="A27" s="46" t="s">
        <v>328</v>
      </c>
      <c r="B27" s="47"/>
      <c r="C27" s="47"/>
      <c r="D27" s="47"/>
      <c r="E27" s="50" t="s">
        <v>32</v>
      </c>
      <c r="F27" s="50" t="s">
        <v>248</v>
      </c>
      <c r="G27" s="12"/>
      <c r="H27" s="52" t="s">
        <v>0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19000000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42" sqref="G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261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332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553119360</v>
      </c>
      <c r="H10" s="53"/>
      <c r="I10" s="51"/>
      <c r="J10" s="6" t="s">
        <v>0</v>
      </c>
    </row>
    <row r="11" spans="1:10" ht="10.5" customHeight="1">
      <c r="A11" s="46" t="s">
        <v>333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553119360</v>
      </c>
      <c r="H12" s="53"/>
      <c r="I12" s="51"/>
      <c r="J12" s="6" t="s">
        <v>0</v>
      </c>
    </row>
    <row r="13" spans="1:10" ht="10.5" customHeight="1">
      <c r="A13" s="46" t="s">
        <v>334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39969360</v>
      </c>
      <c r="H14" s="53"/>
      <c r="I14" s="51"/>
      <c r="J14" s="6" t="s">
        <v>0</v>
      </c>
    </row>
    <row r="15" spans="1:10" ht="10.5" customHeight="1">
      <c r="A15" s="46" t="s">
        <v>306</v>
      </c>
      <c r="B15" s="47"/>
      <c r="C15" s="47"/>
      <c r="D15" s="47"/>
      <c r="E15" s="50" t="s">
        <v>32</v>
      </c>
      <c r="F15" s="50" t="s">
        <v>335</v>
      </c>
      <c r="G15" s="12"/>
      <c r="H15" s="52" t="s">
        <v>336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39969360</v>
      </c>
      <c r="H16" s="53"/>
      <c r="I16" s="51"/>
      <c r="J16" s="6" t="s">
        <v>0</v>
      </c>
    </row>
    <row r="17" spans="1:10" ht="10.5" customHeight="1">
      <c r="A17" s="46" t="s">
        <v>337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300000000</v>
      </c>
      <c r="H18" s="53"/>
      <c r="I18" s="51"/>
      <c r="J18" s="6" t="s">
        <v>0</v>
      </c>
    </row>
    <row r="19" spans="1:10" ht="10.5" customHeight="1">
      <c r="A19" s="46" t="s">
        <v>306</v>
      </c>
      <c r="B19" s="47"/>
      <c r="C19" s="47"/>
      <c r="D19" s="47"/>
      <c r="E19" s="50" t="s">
        <v>32</v>
      </c>
      <c r="F19" s="50" t="s">
        <v>335</v>
      </c>
      <c r="G19" s="12"/>
      <c r="H19" s="52" t="s">
        <v>315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300000000</v>
      </c>
      <c r="H20" s="53"/>
      <c r="I20" s="51"/>
      <c r="J20" s="6" t="s">
        <v>0</v>
      </c>
    </row>
    <row r="21" spans="1:10" ht="10.5" customHeight="1">
      <c r="A21" s="46" t="s">
        <v>338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10150000</v>
      </c>
      <c r="H22" s="53"/>
      <c r="I22" s="51"/>
      <c r="J22" s="6" t="s">
        <v>0</v>
      </c>
    </row>
    <row r="23" spans="1:10" ht="10.5" customHeight="1">
      <c r="A23" s="46" t="s">
        <v>306</v>
      </c>
      <c r="B23" s="47"/>
      <c r="C23" s="47"/>
      <c r="D23" s="47"/>
      <c r="E23" s="50" t="s">
        <v>32</v>
      </c>
      <c r="F23" s="50" t="s">
        <v>335</v>
      </c>
      <c r="G23" s="12"/>
      <c r="H23" s="52" t="s">
        <v>0</v>
      </c>
      <c r="I23" s="54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10150000</v>
      </c>
      <c r="H24" s="53"/>
      <c r="I24" s="51"/>
      <c r="J24" s="6" t="s">
        <v>0</v>
      </c>
    </row>
    <row r="25" spans="1:10" ht="10.5" customHeight="1">
      <c r="A25" s="46" t="s">
        <v>339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203000000</v>
      </c>
      <c r="H26" s="53"/>
      <c r="I26" s="51"/>
      <c r="J26" s="6" t="s">
        <v>0</v>
      </c>
    </row>
    <row r="27" spans="1:10" ht="10.5" customHeight="1">
      <c r="A27" s="46" t="s">
        <v>306</v>
      </c>
      <c r="B27" s="47"/>
      <c r="C27" s="47"/>
      <c r="D27" s="47"/>
      <c r="E27" s="50" t="s">
        <v>32</v>
      </c>
      <c r="F27" s="50" t="s">
        <v>335</v>
      </c>
      <c r="G27" s="12"/>
      <c r="H27" s="52" t="s">
        <v>336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203000000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topLeftCell="A4" zoomScaleNormal="145" zoomScaleSheetLayoutView="100" workbookViewId="0">
      <selection activeCell="G11" sqref="G11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8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8"/>
      <c r="J2"/>
    </row>
    <row r="3" spans="1:10" s="6" customFormat="1" ht="10.5" customHeight="1">
      <c r="A3" s="7"/>
      <c r="B3" s="7"/>
      <c r="C3" s="7"/>
      <c r="D3" s="8"/>
      <c r="E3" s="8"/>
      <c r="F3" s="18"/>
      <c r="G3"/>
      <c r="H3"/>
      <c r="I3"/>
      <c r="J3"/>
    </row>
    <row r="4" spans="1:10" s="6" customFormat="1" ht="10.5" customHeight="1">
      <c r="A4" s="38" t="s">
        <v>3</v>
      </c>
      <c r="B4" s="40" t="s">
        <v>177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178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264915000</v>
      </c>
      <c r="H10" s="53"/>
      <c r="I10" s="51"/>
      <c r="J10" s="6" t="s">
        <v>0</v>
      </c>
    </row>
    <row r="11" spans="1:10" ht="10.5" customHeight="1">
      <c r="A11" s="46" t="s">
        <v>179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244650000</v>
      </c>
      <c r="H12" s="53"/>
      <c r="I12" s="51"/>
      <c r="J12" s="6" t="s">
        <v>0</v>
      </c>
    </row>
    <row r="13" spans="1:10" ht="10.5" customHeight="1">
      <c r="A13" s="46" t="s">
        <v>180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233000000</v>
      </c>
      <c r="H14" s="53"/>
      <c r="I14" s="51"/>
      <c r="J14" s="6" t="s">
        <v>0</v>
      </c>
    </row>
    <row r="15" spans="1:10" ht="10.5" customHeight="1">
      <c r="A15" s="46" t="s">
        <v>181</v>
      </c>
      <c r="B15" s="47"/>
      <c r="C15" s="47"/>
      <c r="D15" s="47"/>
      <c r="E15" s="50" t="s">
        <v>61</v>
      </c>
      <c r="F15" s="50" t="s">
        <v>62</v>
      </c>
      <c r="G15" s="12"/>
      <c r="H15" s="52" t="s">
        <v>182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233000000</v>
      </c>
      <c r="H16" s="53"/>
      <c r="I16" s="51"/>
      <c r="J16" s="6" t="s">
        <v>0</v>
      </c>
    </row>
    <row r="17" spans="1:10" ht="10.5" customHeight="1">
      <c r="A17" s="46" t="s">
        <v>23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11650000</v>
      </c>
      <c r="H18" s="53"/>
      <c r="I18" s="51"/>
      <c r="J18" s="6" t="s">
        <v>0</v>
      </c>
    </row>
    <row r="19" spans="1:10" ht="10.5" customHeight="1">
      <c r="A19" s="46" t="s">
        <v>181</v>
      </c>
      <c r="B19" s="47"/>
      <c r="C19" s="47"/>
      <c r="D19" s="47"/>
      <c r="E19" s="50" t="s">
        <v>61</v>
      </c>
      <c r="F19" s="50" t="s">
        <v>62</v>
      </c>
      <c r="G19" s="12"/>
      <c r="H19" s="52" t="s">
        <v>0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11650000</v>
      </c>
      <c r="H20" s="53"/>
      <c r="I20" s="51"/>
      <c r="J20" s="6" t="s">
        <v>0</v>
      </c>
    </row>
    <row r="21" spans="1:10" ht="10.5" customHeight="1">
      <c r="A21" s="46" t="s">
        <v>183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20265000</v>
      </c>
      <c r="H22" s="53"/>
      <c r="I22" s="51"/>
      <c r="J22" s="6" t="s">
        <v>0</v>
      </c>
    </row>
    <row r="23" spans="1:10" ht="10.5" customHeight="1">
      <c r="A23" s="46" t="s">
        <v>184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19300000</v>
      </c>
      <c r="H24" s="53"/>
      <c r="I24" s="51"/>
      <c r="J24" s="6" t="s">
        <v>0</v>
      </c>
    </row>
    <row r="25" spans="1:10" ht="10.5" customHeight="1">
      <c r="A25" s="46" t="s">
        <v>185</v>
      </c>
      <c r="B25" s="47"/>
      <c r="C25" s="47"/>
      <c r="D25" s="47"/>
      <c r="E25" s="50" t="s">
        <v>32</v>
      </c>
      <c r="F25" s="50" t="s">
        <v>186</v>
      </c>
      <c r="G25" s="12"/>
      <c r="H25" s="52" t="s">
        <v>187</v>
      </c>
      <c r="I25" s="54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19300000</v>
      </c>
      <c r="H26" s="53"/>
      <c r="I26" s="51"/>
      <c r="J26" s="6" t="s">
        <v>0</v>
      </c>
    </row>
    <row r="27" spans="1:10" ht="10.5" customHeight="1">
      <c r="A27" s="46" t="s">
        <v>188</v>
      </c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965000</v>
      </c>
      <c r="H28" s="53"/>
      <c r="I28" s="51"/>
      <c r="J28" s="6" t="s">
        <v>0</v>
      </c>
    </row>
    <row r="29" spans="1:10" ht="10.5" customHeight="1">
      <c r="A29" s="46" t="s">
        <v>185</v>
      </c>
      <c r="B29" s="47"/>
      <c r="C29" s="47"/>
      <c r="D29" s="47"/>
      <c r="E29" s="50" t="s">
        <v>32</v>
      </c>
      <c r="F29" s="50" t="s">
        <v>186</v>
      </c>
      <c r="G29" s="12"/>
      <c r="H29" s="52" t="s">
        <v>0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965000</v>
      </c>
      <c r="H30" s="53"/>
      <c r="I30" s="51"/>
      <c r="J30" s="6" t="s">
        <v>0</v>
      </c>
    </row>
    <row r="31" spans="1:10" ht="10.5" customHeight="1">
      <c r="A31" s="56"/>
      <c r="B31" s="57"/>
      <c r="C31" s="57"/>
      <c r="D31" s="57"/>
      <c r="E31" s="60"/>
      <c r="F31" s="60"/>
      <c r="G31" s="15"/>
      <c r="H31" s="62"/>
      <c r="I31" s="64"/>
      <c r="J31"/>
    </row>
    <row r="32" spans="1:10" ht="10.5" customHeight="1">
      <c r="A32" s="58"/>
      <c r="B32" s="59"/>
      <c r="C32" s="59"/>
      <c r="D32" s="59"/>
      <c r="E32" s="61"/>
      <c r="F32" s="61"/>
      <c r="G32" s="16"/>
      <c r="H32" s="63"/>
      <c r="I32" s="61"/>
      <c r="J32" s="6" t="s">
        <v>0</v>
      </c>
    </row>
    <row r="33" spans="1:10" ht="10.5" customHeight="1">
      <c r="A33" s="56"/>
      <c r="B33" s="57"/>
      <c r="C33" s="57"/>
      <c r="D33" s="57"/>
      <c r="E33" s="60"/>
      <c r="F33" s="60"/>
      <c r="G33" s="15"/>
      <c r="H33" s="62"/>
      <c r="I33" s="64"/>
      <c r="J33"/>
    </row>
    <row r="34" spans="1:10" ht="10.5" customHeight="1">
      <c r="A34" s="58"/>
      <c r="B34" s="59"/>
      <c r="C34" s="59"/>
      <c r="D34" s="59"/>
      <c r="E34" s="61"/>
      <c r="F34" s="61"/>
      <c r="G34" s="16"/>
      <c r="H34" s="63"/>
      <c r="I34" s="61"/>
      <c r="J34" s="6" t="s">
        <v>0</v>
      </c>
    </row>
    <row r="35" spans="1:10" ht="10.5" customHeight="1">
      <c r="A35" s="56"/>
      <c r="B35" s="57"/>
      <c r="C35" s="57"/>
      <c r="D35" s="57"/>
      <c r="E35" s="60"/>
      <c r="F35" s="60"/>
      <c r="G35" s="15"/>
      <c r="H35" s="62"/>
      <c r="I35" s="64"/>
      <c r="J35"/>
    </row>
    <row r="36" spans="1:10" ht="10.5" customHeight="1">
      <c r="A36" s="58"/>
      <c r="B36" s="59"/>
      <c r="C36" s="59"/>
      <c r="D36" s="59"/>
      <c r="E36" s="61"/>
      <c r="F36" s="61"/>
      <c r="G36" s="16"/>
      <c r="H36" s="63"/>
      <c r="I36" s="61"/>
      <c r="J36" s="6" t="s">
        <v>0</v>
      </c>
    </row>
    <row r="37" spans="1:10" ht="10.5" customHeight="1">
      <c r="A37" s="56"/>
      <c r="B37" s="57"/>
      <c r="C37" s="57"/>
      <c r="D37" s="57"/>
      <c r="E37" s="60"/>
      <c r="F37" s="60"/>
      <c r="G37" s="15"/>
      <c r="H37" s="62"/>
      <c r="I37" s="64"/>
      <c r="J37"/>
    </row>
    <row r="38" spans="1:10" ht="10.5" customHeight="1">
      <c r="A38" s="58"/>
      <c r="B38" s="59"/>
      <c r="C38" s="59"/>
      <c r="D38" s="59"/>
      <c r="E38" s="61"/>
      <c r="F38" s="61"/>
      <c r="G38" s="16"/>
      <c r="H38" s="63"/>
      <c r="I38" s="61"/>
      <c r="J38" s="6" t="s">
        <v>0</v>
      </c>
    </row>
    <row r="39" spans="1:10" ht="10.5" customHeight="1">
      <c r="A39" s="56"/>
      <c r="B39" s="57"/>
      <c r="C39" s="57"/>
      <c r="D39" s="57"/>
      <c r="E39" s="60"/>
      <c r="F39" s="60"/>
      <c r="G39" s="15"/>
      <c r="H39" s="62"/>
      <c r="I39" s="64"/>
      <c r="J39"/>
    </row>
    <row r="40" spans="1:10" ht="10.5" customHeight="1">
      <c r="A40" s="58"/>
      <c r="B40" s="59"/>
      <c r="C40" s="59"/>
      <c r="D40" s="59"/>
      <c r="E40" s="61"/>
      <c r="F40" s="61"/>
      <c r="G40" s="16"/>
      <c r="H40" s="63"/>
      <c r="I40" s="61"/>
      <c r="J40" s="6" t="s">
        <v>0</v>
      </c>
    </row>
    <row r="41" spans="1:10" ht="10.5" customHeight="1">
      <c r="A41" s="56"/>
      <c r="B41" s="57"/>
      <c r="C41" s="57"/>
      <c r="D41" s="57"/>
      <c r="E41" s="60"/>
      <c r="F41" s="60"/>
      <c r="G41" s="15"/>
      <c r="H41" s="62"/>
      <c r="I41" s="64"/>
      <c r="J41"/>
    </row>
    <row r="42" spans="1:10" ht="10.5" customHeight="1">
      <c r="A42" s="58"/>
      <c r="B42" s="59"/>
      <c r="C42" s="59"/>
      <c r="D42" s="59"/>
      <c r="E42" s="61"/>
      <c r="F42" s="61"/>
      <c r="G42" s="16"/>
      <c r="H42" s="63"/>
      <c r="I42" s="6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/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/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/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/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00"/>
  <sheetViews>
    <sheetView view="pageBreakPreview" zoomScaleNormal="145" zoomScaleSheetLayoutView="100" workbookViewId="0">
      <selection activeCell="H87" sqref="H87:H8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7" width="1.625" style="11" collapsed="1"/>
    <col min="18" max="18" width="6.75" style="11" bestFit="1" customWidth="1" collapsed="1"/>
    <col min="19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8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8"/>
      <c r="J2"/>
    </row>
    <row r="3" spans="1:10" s="6" customFormat="1" ht="10.5" customHeight="1">
      <c r="A3" s="7"/>
      <c r="B3" s="7"/>
      <c r="C3" s="7"/>
      <c r="D3" s="8"/>
      <c r="E3" s="8"/>
      <c r="F3" s="18"/>
      <c r="G3"/>
      <c r="H3"/>
      <c r="I3"/>
      <c r="J3"/>
    </row>
    <row r="4" spans="1:10" s="6" customFormat="1" ht="10.5" customHeight="1">
      <c r="A4" s="38" t="s">
        <v>3</v>
      </c>
      <c r="B4" s="40" t="s">
        <v>177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189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f>271305000+G82+G80</f>
        <v>412451000</v>
      </c>
      <c r="H10" s="53"/>
      <c r="I10" s="51"/>
      <c r="J10" s="6" t="s">
        <v>0</v>
      </c>
    </row>
    <row r="11" spans="1:10" ht="10.5" customHeight="1">
      <c r="A11" s="46" t="s">
        <v>190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f>271305000+G84+G78</f>
        <v>412451000</v>
      </c>
      <c r="H12" s="53"/>
      <c r="I12" s="51"/>
      <c r="J12" s="6" t="s">
        <v>0</v>
      </c>
    </row>
    <row r="13" spans="1:10" ht="10.5" customHeight="1">
      <c r="A13" s="46" t="s">
        <v>191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271305000</v>
      </c>
      <c r="H14" s="53"/>
      <c r="I14" s="51"/>
      <c r="J14" s="6" t="s">
        <v>0</v>
      </c>
    </row>
    <row r="15" spans="1:10" ht="10.5" customHeight="1">
      <c r="A15" s="46" t="s">
        <v>192</v>
      </c>
      <c r="B15" s="47"/>
      <c r="C15" s="47"/>
      <c r="D15" s="47"/>
      <c r="E15" s="50"/>
      <c r="F15" s="50"/>
      <c r="G15" s="12"/>
      <c r="H15" s="52"/>
      <c r="I15" s="54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271305000</v>
      </c>
      <c r="H16" s="53"/>
      <c r="I16" s="51"/>
      <c r="J16" s="6" t="s">
        <v>0</v>
      </c>
    </row>
    <row r="17" spans="1:18" ht="10.5" customHeight="1">
      <c r="A17" s="46" t="s">
        <v>193</v>
      </c>
      <c r="B17" s="47"/>
      <c r="C17" s="47"/>
      <c r="D17" s="47"/>
      <c r="E17" s="50" t="s">
        <v>35</v>
      </c>
      <c r="F17" s="50" t="s">
        <v>194</v>
      </c>
      <c r="G17" s="12"/>
      <c r="H17" s="52" t="s">
        <v>195</v>
      </c>
      <c r="I17" s="54" t="s">
        <v>0</v>
      </c>
      <c r="J17"/>
    </row>
    <row r="18" spans="1:18" ht="10.5" customHeight="1">
      <c r="A18" s="48"/>
      <c r="B18" s="49"/>
      <c r="C18" s="49"/>
      <c r="D18" s="49"/>
      <c r="E18" s="51"/>
      <c r="F18" s="51"/>
      <c r="G18" s="13">
        <v>4000000</v>
      </c>
      <c r="H18" s="53"/>
      <c r="I18" s="51"/>
      <c r="J18" s="6" t="s">
        <v>0</v>
      </c>
    </row>
    <row r="19" spans="1:18" ht="10.5" customHeight="1">
      <c r="A19" s="46" t="s">
        <v>196</v>
      </c>
      <c r="B19" s="47"/>
      <c r="C19" s="47"/>
      <c r="D19" s="47"/>
      <c r="E19" s="50" t="s">
        <v>38</v>
      </c>
      <c r="F19" s="50" t="s">
        <v>197</v>
      </c>
      <c r="G19" s="12"/>
      <c r="H19" s="52" t="s">
        <v>198</v>
      </c>
      <c r="I19" s="54" t="s">
        <v>0</v>
      </c>
      <c r="J19"/>
    </row>
    <row r="20" spans="1:18" ht="10.5" customHeight="1">
      <c r="A20" s="48"/>
      <c r="B20" s="49"/>
      <c r="C20" s="49"/>
      <c r="D20" s="49"/>
      <c r="E20" s="51"/>
      <c r="F20" s="51"/>
      <c r="G20" s="13">
        <v>6000000</v>
      </c>
      <c r="H20" s="53"/>
      <c r="I20" s="51"/>
      <c r="J20" s="6" t="s">
        <v>0</v>
      </c>
    </row>
    <row r="21" spans="1:18" ht="10.5" customHeight="1">
      <c r="A21" s="46" t="s">
        <v>199</v>
      </c>
      <c r="B21" s="47"/>
      <c r="C21" s="47"/>
      <c r="D21" s="47"/>
      <c r="E21" s="50" t="s">
        <v>47</v>
      </c>
      <c r="F21" s="50" t="s">
        <v>200</v>
      </c>
      <c r="G21" s="12"/>
      <c r="H21" s="52" t="s">
        <v>201</v>
      </c>
      <c r="I21" s="54" t="s">
        <v>0</v>
      </c>
      <c r="J21"/>
    </row>
    <row r="22" spans="1:18" ht="10.5" customHeight="1">
      <c r="A22" s="48"/>
      <c r="B22" s="49"/>
      <c r="C22" s="49"/>
      <c r="D22" s="49"/>
      <c r="E22" s="51"/>
      <c r="F22" s="51"/>
      <c r="G22" s="13">
        <v>5000000</v>
      </c>
      <c r="H22" s="53"/>
      <c r="I22" s="51"/>
      <c r="J22" s="6" t="s">
        <v>0</v>
      </c>
    </row>
    <row r="23" spans="1:18" ht="10.5" customHeight="1">
      <c r="A23" s="46" t="s">
        <v>202</v>
      </c>
      <c r="B23" s="47"/>
      <c r="C23" s="47"/>
      <c r="D23" s="47"/>
      <c r="E23" s="50" t="s">
        <v>47</v>
      </c>
      <c r="F23" s="50" t="s">
        <v>203</v>
      </c>
      <c r="G23" s="12"/>
      <c r="H23" s="52" t="s">
        <v>204</v>
      </c>
      <c r="I23" s="54" t="s">
        <v>0</v>
      </c>
      <c r="J23"/>
    </row>
    <row r="24" spans="1:18" ht="10.5" customHeight="1">
      <c r="A24" s="48"/>
      <c r="B24" s="49"/>
      <c r="C24" s="49"/>
      <c r="D24" s="49"/>
      <c r="E24" s="51"/>
      <c r="F24" s="51"/>
      <c r="G24" s="13">
        <v>13500000</v>
      </c>
      <c r="H24" s="53"/>
      <c r="I24" s="51"/>
      <c r="J24" s="6" t="s">
        <v>0</v>
      </c>
    </row>
    <row r="25" spans="1:18" ht="10.5" customHeight="1">
      <c r="A25" s="46" t="s">
        <v>205</v>
      </c>
      <c r="B25" s="47"/>
      <c r="C25" s="47"/>
      <c r="D25" s="47"/>
      <c r="E25" s="50" t="s">
        <v>38</v>
      </c>
      <c r="F25" s="50" t="s">
        <v>39</v>
      </c>
      <c r="G25" s="12"/>
      <c r="H25" s="52" t="s">
        <v>206</v>
      </c>
      <c r="I25" s="54" t="s">
        <v>0</v>
      </c>
      <c r="J25"/>
    </row>
    <row r="26" spans="1:18" ht="10.5" customHeight="1">
      <c r="A26" s="48"/>
      <c r="B26" s="49"/>
      <c r="C26" s="49"/>
      <c r="D26" s="49"/>
      <c r="E26" s="51"/>
      <c r="F26" s="51"/>
      <c r="G26" s="13">
        <v>82500000</v>
      </c>
      <c r="H26" s="53"/>
      <c r="I26" s="51"/>
      <c r="J26" s="6" t="s">
        <v>0</v>
      </c>
      <c r="R26" s="19">
        <f>SUM(G18:G50)</f>
        <v>205815000</v>
      </c>
    </row>
    <row r="27" spans="1:18" ht="10.5" customHeight="1">
      <c r="A27" s="46" t="s">
        <v>207</v>
      </c>
      <c r="B27" s="47"/>
      <c r="C27" s="47"/>
      <c r="D27" s="47"/>
      <c r="E27" s="50" t="s">
        <v>38</v>
      </c>
      <c r="F27" s="50" t="s">
        <v>208</v>
      </c>
      <c r="G27" s="12"/>
      <c r="H27" s="52" t="s">
        <v>209</v>
      </c>
      <c r="I27" s="54" t="s">
        <v>0</v>
      </c>
      <c r="J27"/>
      <c r="R27" s="19">
        <f>SUM(G60:G76)</f>
        <v>65490000</v>
      </c>
    </row>
    <row r="28" spans="1:18" ht="10.5" customHeight="1">
      <c r="A28" s="48"/>
      <c r="B28" s="49"/>
      <c r="C28" s="49"/>
      <c r="D28" s="49"/>
      <c r="E28" s="51"/>
      <c r="F28" s="51"/>
      <c r="G28" s="13">
        <v>13215000</v>
      </c>
      <c r="H28" s="53"/>
      <c r="I28" s="51"/>
      <c r="J28" s="6" t="s">
        <v>0</v>
      </c>
      <c r="R28" s="19">
        <f>R26+R27</f>
        <v>271305000</v>
      </c>
    </row>
    <row r="29" spans="1:18" ht="10.5" customHeight="1">
      <c r="A29" s="46" t="s">
        <v>210</v>
      </c>
      <c r="B29" s="47"/>
      <c r="C29" s="47"/>
      <c r="D29" s="47"/>
      <c r="E29" s="50" t="s">
        <v>38</v>
      </c>
      <c r="F29" s="50" t="s">
        <v>211</v>
      </c>
      <c r="G29" s="12"/>
      <c r="H29" s="52" t="s">
        <v>209</v>
      </c>
      <c r="I29" s="54" t="s">
        <v>0</v>
      </c>
      <c r="J29"/>
      <c r="R29" s="19">
        <f>R28+G82</f>
        <v>306231000</v>
      </c>
    </row>
    <row r="30" spans="1:18" ht="10.5" customHeight="1">
      <c r="A30" s="48"/>
      <c r="B30" s="49"/>
      <c r="C30" s="49"/>
      <c r="D30" s="49"/>
      <c r="E30" s="51"/>
      <c r="F30" s="51"/>
      <c r="G30" s="13">
        <v>5000000</v>
      </c>
      <c r="H30" s="53"/>
      <c r="I30" s="51"/>
      <c r="J30" s="6" t="s">
        <v>0</v>
      </c>
    </row>
    <row r="31" spans="1:18" ht="10.5" customHeight="1">
      <c r="A31" s="46" t="s">
        <v>340</v>
      </c>
      <c r="B31" s="47"/>
      <c r="C31" s="47"/>
      <c r="D31" s="47"/>
      <c r="E31" s="50" t="s">
        <v>61</v>
      </c>
      <c r="F31" s="50" t="s">
        <v>341</v>
      </c>
      <c r="G31" s="12"/>
      <c r="H31" s="52" t="s">
        <v>209</v>
      </c>
      <c r="I31" s="54" t="s">
        <v>0</v>
      </c>
      <c r="J31"/>
    </row>
    <row r="32" spans="1:18" ht="10.5" customHeight="1">
      <c r="A32" s="48"/>
      <c r="B32" s="49"/>
      <c r="C32" s="49"/>
      <c r="D32" s="49"/>
      <c r="E32" s="51"/>
      <c r="F32" s="51"/>
      <c r="G32" s="13">
        <v>8000000</v>
      </c>
      <c r="H32" s="53"/>
      <c r="I32" s="51"/>
      <c r="J32" s="6" t="s">
        <v>0</v>
      </c>
    </row>
    <row r="33" spans="1:10" ht="10.5" customHeight="1">
      <c r="A33" s="46" t="s">
        <v>342</v>
      </c>
      <c r="B33" s="47"/>
      <c r="C33" s="47"/>
      <c r="D33" s="47"/>
      <c r="E33" s="50" t="s">
        <v>32</v>
      </c>
      <c r="F33" s="50" t="s">
        <v>343</v>
      </c>
      <c r="G33" s="12"/>
      <c r="H33" s="52" t="s">
        <v>344</v>
      </c>
      <c r="I33" s="54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2000000</v>
      </c>
      <c r="H34" s="53"/>
      <c r="I34" s="51"/>
      <c r="J34" s="6" t="s">
        <v>0</v>
      </c>
    </row>
    <row r="35" spans="1:10" ht="10.5" customHeight="1">
      <c r="A35" s="46" t="s">
        <v>212</v>
      </c>
      <c r="B35" s="47"/>
      <c r="C35" s="47"/>
      <c r="D35" s="47"/>
      <c r="E35" s="50" t="s">
        <v>61</v>
      </c>
      <c r="F35" s="50" t="s">
        <v>213</v>
      </c>
      <c r="G35" s="12"/>
      <c r="H35" s="52" t="s">
        <v>209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12000000</v>
      </c>
      <c r="H36" s="53"/>
      <c r="I36" s="51"/>
      <c r="J36" s="6" t="s">
        <v>0</v>
      </c>
    </row>
    <row r="37" spans="1:10" ht="10.5" customHeight="1">
      <c r="A37" s="46" t="s">
        <v>345</v>
      </c>
      <c r="B37" s="47"/>
      <c r="C37" s="47"/>
      <c r="D37" s="47"/>
      <c r="E37" s="50" t="s">
        <v>32</v>
      </c>
      <c r="F37" s="50" t="s">
        <v>246</v>
      </c>
      <c r="G37" s="12"/>
      <c r="H37" s="52" t="s">
        <v>209</v>
      </c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13000000</v>
      </c>
      <c r="H38" s="53"/>
      <c r="I38" s="51"/>
      <c r="J38" s="6" t="s">
        <v>0</v>
      </c>
    </row>
    <row r="39" spans="1:10" ht="10.5" customHeight="1">
      <c r="A39" s="46" t="s">
        <v>346</v>
      </c>
      <c r="B39" s="47"/>
      <c r="C39" s="47"/>
      <c r="D39" s="47"/>
      <c r="E39" s="50" t="s">
        <v>32</v>
      </c>
      <c r="F39" s="50" t="s">
        <v>347</v>
      </c>
      <c r="G39" s="12"/>
      <c r="H39" s="52" t="s">
        <v>209</v>
      </c>
      <c r="I39" s="54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13000000</v>
      </c>
      <c r="H40" s="53"/>
      <c r="I40" s="51"/>
      <c r="J40" s="6" t="s">
        <v>0</v>
      </c>
    </row>
    <row r="41" spans="1:10" ht="10.5" customHeight="1">
      <c r="A41" s="46" t="s">
        <v>214</v>
      </c>
      <c r="B41" s="47"/>
      <c r="C41" s="47"/>
      <c r="D41" s="47"/>
      <c r="E41" s="50" t="s">
        <v>32</v>
      </c>
      <c r="F41" s="50" t="s">
        <v>215</v>
      </c>
      <c r="G41" s="12"/>
      <c r="H41" s="52" t="s">
        <v>216</v>
      </c>
      <c r="I41" s="54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6000000</v>
      </c>
      <c r="H42" s="53"/>
      <c r="I42" s="51"/>
      <c r="J42" s="6" t="s">
        <v>0</v>
      </c>
    </row>
    <row r="43" spans="1:10" ht="10.5" customHeight="1">
      <c r="A43" s="46" t="s">
        <v>217</v>
      </c>
      <c r="B43" s="47"/>
      <c r="C43" s="47"/>
      <c r="D43" s="47"/>
      <c r="E43" s="50" t="s">
        <v>40</v>
      </c>
      <c r="F43" s="50" t="s">
        <v>218</v>
      </c>
      <c r="G43" s="12"/>
      <c r="H43" s="52" t="s">
        <v>198</v>
      </c>
      <c r="I43" s="54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5000000</v>
      </c>
      <c r="H44" s="53"/>
      <c r="I44" s="51"/>
      <c r="J44" s="6" t="s">
        <v>0</v>
      </c>
    </row>
    <row r="45" spans="1:10" ht="10.5" customHeight="1">
      <c r="A45" s="46" t="s">
        <v>219</v>
      </c>
      <c r="B45" s="47"/>
      <c r="C45" s="47"/>
      <c r="D45" s="47"/>
      <c r="E45" s="50" t="s">
        <v>35</v>
      </c>
      <c r="F45" s="50" t="s">
        <v>220</v>
      </c>
      <c r="G45" s="12"/>
      <c r="H45" s="52" t="s">
        <v>221</v>
      </c>
      <c r="I45" s="54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3600000</v>
      </c>
      <c r="H46" s="53"/>
      <c r="I46" s="51"/>
      <c r="J46" s="6" t="s">
        <v>0</v>
      </c>
    </row>
    <row r="47" spans="1:10" ht="10.5" customHeight="1">
      <c r="A47" s="46" t="s">
        <v>348</v>
      </c>
      <c r="B47" s="47"/>
      <c r="C47" s="47"/>
      <c r="D47" s="47"/>
      <c r="E47" s="50" t="s">
        <v>32</v>
      </c>
      <c r="F47" s="50" t="s">
        <v>349</v>
      </c>
      <c r="G47" s="12"/>
      <c r="H47" s="52" t="s">
        <v>209</v>
      </c>
      <c r="I47" s="54" t="s">
        <v>0</v>
      </c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9000000</v>
      </c>
      <c r="H48" s="53"/>
      <c r="I48" s="51"/>
      <c r="J48" s="6" t="s">
        <v>0</v>
      </c>
    </row>
    <row r="49" spans="1:10" ht="10.5" customHeight="1">
      <c r="A49" s="46" t="s">
        <v>222</v>
      </c>
      <c r="B49" s="47"/>
      <c r="C49" s="47"/>
      <c r="D49" s="47"/>
      <c r="E49" s="50" t="s">
        <v>32</v>
      </c>
      <c r="F49" s="50" t="s">
        <v>223</v>
      </c>
      <c r="G49" s="12"/>
      <c r="H49" s="52" t="s">
        <v>201</v>
      </c>
      <c r="I49" s="54" t="s">
        <v>0</v>
      </c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5000000</v>
      </c>
      <c r="H50" s="53"/>
      <c r="I50" s="51"/>
      <c r="J50" s="6" t="s">
        <v>0</v>
      </c>
    </row>
    <row r="51" spans="1:10" ht="10.5" customHeight="1">
      <c r="A51" s="1" t="s">
        <v>0</v>
      </c>
      <c r="B51" s="1"/>
      <c r="C51" s="2"/>
      <c r="D51" s="35" t="s">
        <v>1</v>
      </c>
      <c r="E51" s="35"/>
      <c r="F51" s="36" t="s">
        <v>2</v>
      </c>
      <c r="G51" s="37"/>
      <c r="H51" s="3"/>
      <c r="I51" s="18"/>
      <c r="J51" s="5"/>
    </row>
    <row r="52" spans="1:10" ht="10.5" customHeight="1">
      <c r="A52" s="7"/>
      <c r="B52" s="7"/>
      <c r="C52" s="7"/>
      <c r="D52" s="35"/>
      <c r="E52" s="35"/>
      <c r="F52" s="37"/>
      <c r="G52" s="37"/>
      <c r="H52" s="3"/>
      <c r="I52" s="18"/>
      <c r="J52"/>
    </row>
    <row r="53" spans="1:10" ht="10.5" customHeight="1">
      <c r="A53" s="7"/>
      <c r="B53" s="7"/>
      <c r="C53" s="7"/>
      <c r="D53" s="8"/>
      <c r="E53" s="8"/>
      <c r="F53" s="18"/>
      <c r="G53"/>
      <c r="H53"/>
      <c r="I53"/>
      <c r="J53"/>
    </row>
    <row r="54" spans="1:10" ht="10.5" customHeight="1">
      <c r="A54" s="38" t="s">
        <v>3</v>
      </c>
      <c r="B54" s="40" t="s">
        <v>177</v>
      </c>
      <c r="C54" s="38" t="s">
        <v>5</v>
      </c>
      <c r="D54" s="42" t="s">
        <v>6</v>
      </c>
      <c r="E54" s="43"/>
      <c r="F54" s="8"/>
      <c r="G54"/>
      <c r="H54"/>
      <c r="I54"/>
      <c r="J54" s="8"/>
    </row>
    <row r="55" spans="1:10" ht="10.5" customHeight="1">
      <c r="A55" s="39"/>
      <c r="B55" s="41"/>
      <c r="C55" s="39"/>
      <c r="D55" s="44"/>
      <c r="E55" s="45"/>
      <c r="F55" s="9"/>
      <c r="G55" s="9"/>
      <c r="H55" s="9"/>
      <c r="I55" s="10" t="s">
        <v>7</v>
      </c>
      <c r="J55"/>
    </row>
    <row r="56" spans="1:10" ht="10.5" customHeight="1">
      <c r="A56" s="24" t="s">
        <v>8</v>
      </c>
      <c r="B56" s="25"/>
      <c r="C56" s="25"/>
      <c r="D56" s="25"/>
      <c r="E56" s="30" t="s">
        <v>9</v>
      </c>
      <c r="F56" s="31"/>
      <c r="G56" s="24" t="s">
        <v>10</v>
      </c>
      <c r="H56" s="24" t="s">
        <v>11</v>
      </c>
      <c r="I56" s="32" t="s">
        <v>12</v>
      </c>
      <c r="J56"/>
    </row>
    <row r="57" spans="1:10" ht="10.5" customHeight="1">
      <c r="A57" s="26"/>
      <c r="B57" s="27"/>
      <c r="C57" s="27"/>
      <c r="D57" s="27"/>
      <c r="E57" s="32" t="s">
        <v>13</v>
      </c>
      <c r="F57" s="32" t="s">
        <v>14</v>
      </c>
      <c r="G57" s="26"/>
      <c r="H57" s="26"/>
      <c r="I57" s="33"/>
      <c r="J57"/>
    </row>
    <row r="58" spans="1:10" ht="10.5" customHeight="1">
      <c r="A58" s="28"/>
      <c r="B58" s="29"/>
      <c r="C58" s="29"/>
      <c r="D58" s="29"/>
      <c r="E58" s="34"/>
      <c r="F58" s="34"/>
      <c r="G58" s="28"/>
      <c r="H58" s="28"/>
      <c r="I58" s="34"/>
      <c r="J58"/>
    </row>
    <row r="59" spans="1:10" ht="10.5" customHeight="1">
      <c r="A59" s="46" t="s">
        <v>212</v>
      </c>
      <c r="B59" s="47"/>
      <c r="C59" s="47"/>
      <c r="D59" s="47"/>
      <c r="E59" s="50" t="s">
        <v>61</v>
      </c>
      <c r="F59" s="50" t="s">
        <v>350</v>
      </c>
      <c r="G59" s="12"/>
      <c r="H59" s="52" t="s">
        <v>344</v>
      </c>
      <c r="I59" s="54" t="s">
        <v>0</v>
      </c>
      <c r="J59"/>
    </row>
    <row r="60" spans="1:10" ht="10.5" customHeight="1">
      <c r="A60" s="48"/>
      <c r="B60" s="49"/>
      <c r="C60" s="49"/>
      <c r="D60" s="49"/>
      <c r="E60" s="51"/>
      <c r="F60" s="51"/>
      <c r="G60" s="13">
        <v>2000000</v>
      </c>
      <c r="H60" s="53"/>
      <c r="I60" s="51"/>
      <c r="J60" s="6" t="s">
        <v>0</v>
      </c>
    </row>
    <row r="61" spans="1:10" ht="10.5" customHeight="1">
      <c r="A61" s="46" t="s">
        <v>193</v>
      </c>
      <c r="B61" s="47"/>
      <c r="C61" s="47"/>
      <c r="D61" s="47"/>
      <c r="E61" s="50" t="s">
        <v>35</v>
      </c>
      <c r="F61" s="50" t="s">
        <v>194</v>
      </c>
      <c r="G61" s="12"/>
      <c r="H61" s="52" t="s">
        <v>224</v>
      </c>
      <c r="I61" s="54" t="s">
        <v>0</v>
      </c>
      <c r="J61"/>
    </row>
    <row r="62" spans="1:10" ht="10.5" customHeight="1">
      <c r="A62" s="48"/>
      <c r="B62" s="49"/>
      <c r="C62" s="49"/>
      <c r="D62" s="49"/>
      <c r="E62" s="51"/>
      <c r="F62" s="51"/>
      <c r="G62" s="13">
        <v>5490000</v>
      </c>
      <c r="H62" s="53"/>
      <c r="I62" s="51"/>
      <c r="J62" s="6" t="s">
        <v>0</v>
      </c>
    </row>
    <row r="63" spans="1:10" ht="10.5" customHeight="1">
      <c r="A63" s="46" t="s">
        <v>193</v>
      </c>
      <c r="B63" s="47"/>
      <c r="C63" s="47"/>
      <c r="D63" s="47"/>
      <c r="E63" s="50" t="s">
        <v>35</v>
      </c>
      <c r="F63" s="50" t="s">
        <v>194</v>
      </c>
      <c r="G63" s="12"/>
      <c r="H63" s="52" t="s">
        <v>201</v>
      </c>
      <c r="I63" s="54" t="s">
        <v>0</v>
      </c>
      <c r="J63"/>
    </row>
    <row r="64" spans="1:10" ht="10.5" customHeight="1">
      <c r="A64" s="48"/>
      <c r="B64" s="49"/>
      <c r="C64" s="49"/>
      <c r="D64" s="49"/>
      <c r="E64" s="51"/>
      <c r="F64" s="51"/>
      <c r="G64" s="13">
        <v>35000000</v>
      </c>
      <c r="H64" s="53"/>
      <c r="I64" s="51"/>
      <c r="J64" s="6" t="s">
        <v>0</v>
      </c>
    </row>
    <row r="65" spans="1:10" ht="10.5" customHeight="1">
      <c r="A65" s="46" t="s">
        <v>225</v>
      </c>
      <c r="B65" s="47"/>
      <c r="C65" s="47"/>
      <c r="D65" s="47"/>
      <c r="E65" s="50" t="s">
        <v>35</v>
      </c>
      <c r="F65" s="50" t="s">
        <v>226</v>
      </c>
      <c r="G65" s="12"/>
      <c r="H65" s="52" t="s">
        <v>195</v>
      </c>
      <c r="I65" s="54" t="s">
        <v>0</v>
      </c>
      <c r="J65"/>
    </row>
    <row r="66" spans="1:10" ht="10.5" customHeight="1">
      <c r="A66" s="48"/>
      <c r="B66" s="49"/>
      <c r="C66" s="49"/>
      <c r="D66" s="49"/>
      <c r="E66" s="51"/>
      <c r="F66" s="51"/>
      <c r="G66" s="13">
        <v>1000000</v>
      </c>
      <c r="H66" s="53"/>
      <c r="I66" s="51"/>
      <c r="J66" s="6" t="s">
        <v>0</v>
      </c>
    </row>
    <row r="67" spans="1:10" ht="10.5" customHeight="1">
      <c r="A67" s="46" t="s">
        <v>227</v>
      </c>
      <c r="B67" s="47"/>
      <c r="C67" s="47"/>
      <c r="D67" s="47"/>
      <c r="E67" s="50" t="s">
        <v>47</v>
      </c>
      <c r="F67" s="50" t="s">
        <v>228</v>
      </c>
      <c r="G67" s="12"/>
      <c r="H67" s="52" t="s">
        <v>229</v>
      </c>
      <c r="I67" s="54" t="s">
        <v>0</v>
      </c>
      <c r="J67"/>
    </row>
    <row r="68" spans="1:10" ht="10.5" customHeight="1">
      <c r="A68" s="48"/>
      <c r="B68" s="49"/>
      <c r="C68" s="49"/>
      <c r="D68" s="49"/>
      <c r="E68" s="51"/>
      <c r="F68" s="51"/>
      <c r="G68" s="13">
        <v>5500000</v>
      </c>
      <c r="H68" s="53"/>
      <c r="I68" s="51"/>
      <c r="J68" s="6" t="s">
        <v>0</v>
      </c>
    </row>
    <row r="69" spans="1:10" ht="10.5" customHeight="1">
      <c r="A69" s="46" t="s">
        <v>230</v>
      </c>
      <c r="B69" s="47"/>
      <c r="C69" s="47"/>
      <c r="D69" s="47"/>
      <c r="E69" s="50" t="s">
        <v>35</v>
      </c>
      <c r="F69" s="50" t="s">
        <v>231</v>
      </c>
      <c r="G69" s="12"/>
      <c r="H69" s="52" t="s">
        <v>195</v>
      </c>
      <c r="I69" s="54" t="s">
        <v>0</v>
      </c>
      <c r="J69"/>
    </row>
    <row r="70" spans="1:10" ht="10.5" customHeight="1">
      <c r="A70" s="48"/>
      <c r="B70" s="49"/>
      <c r="C70" s="49"/>
      <c r="D70" s="49"/>
      <c r="E70" s="51"/>
      <c r="F70" s="51"/>
      <c r="G70" s="13">
        <v>4000000</v>
      </c>
      <c r="H70" s="53"/>
      <c r="I70" s="51"/>
      <c r="J70" s="6" t="s">
        <v>0</v>
      </c>
    </row>
    <row r="71" spans="1:10" ht="10.5" customHeight="1">
      <c r="A71" s="46" t="s">
        <v>232</v>
      </c>
      <c r="B71" s="47"/>
      <c r="C71" s="47"/>
      <c r="D71" s="47"/>
      <c r="E71" s="50" t="s">
        <v>61</v>
      </c>
      <c r="F71" s="50" t="s">
        <v>233</v>
      </c>
      <c r="G71" s="12"/>
      <c r="H71" s="52" t="s">
        <v>198</v>
      </c>
      <c r="I71" s="54" t="s">
        <v>0</v>
      </c>
      <c r="J71"/>
    </row>
    <row r="72" spans="1:10" ht="10.5" customHeight="1">
      <c r="A72" s="48"/>
      <c r="B72" s="49"/>
      <c r="C72" s="49"/>
      <c r="D72" s="49"/>
      <c r="E72" s="51"/>
      <c r="F72" s="51"/>
      <c r="G72" s="13">
        <v>5000000</v>
      </c>
      <c r="H72" s="53"/>
      <c r="I72" s="51"/>
      <c r="J72" s="6" t="s">
        <v>0</v>
      </c>
    </row>
    <row r="73" spans="1:10" ht="10.5" customHeight="1">
      <c r="A73" s="46" t="s">
        <v>234</v>
      </c>
      <c r="B73" s="47"/>
      <c r="C73" s="47"/>
      <c r="D73" s="47"/>
      <c r="E73" s="50" t="s">
        <v>32</v>
      </c>
      <c r="F73" s="50" t="s">
        <v>235</v>
      </c>
      <c r="G73" s="12"/>
      <c r="H73" s="52" t="s">
        <v>198</v>
      </c>
      <c r="I73" s="54" t="s">
        <v>0</v>
      </c>
      <c r="J73"/>
    </row>
    <row r="74" spans="1:10" ht="10.5" customHeight="1">
      <c r="A74" s="48"/>
      <c r="B74" s="49"/>
      <c r="C74" s="49"/>
      <c r="D74" s="49"/>
      <c r="E74" s="51"/>
      <c r="F74" s="51"/>
      <c r="G74" s="13">
        <v>6000000</v>
      </c>
      <c r="H74" s="53"/>
      <c r="I74" s="51"/>
      <c r="J74" s="6" t="s">
        <v>0</v>
      </c>
    </row>
    <row r="75" spans="1:10" ht="10.5" customHeight="1">
      <c r="A75" s="46" t="s">
        <v>351</v>
      </c>
      <c r="B75" s="47"/>
      <c r="C75" s="47"/>
      <c r="D75" s="47"/>
      <c r="E75" s="50" t="s">
        <v>32</v>
      </c>
      <c r="F75" s="50" t="s">
        <v>352</v>
      </c>
      <c r="G75" s="12"/>
      <c r="H75" s="52" t="s">
        <v>353</v>
      </c>
      <c r="I75" s="54" t="s">
        <v>0</v>
      </c>
      <c r="J75"/>
    </row>
    <row r="76" spans="1:10" ht="10.5" customHeight="1">
      <c r="A76" s="48"/>
      <c r="B76" s="49"/>
      <c r="C76" s="49"/>
      <c r="D76" s="49"/>
      <c r="E76" s="51"/>
      <c r="F76" s="51"/>
      <c r="G76" s="13">
        <v>1500000</v>
      </c>
      <c r="H76" s="53"/>
      <c r="I76" s="51"/>
      <c r="J76" s="6" t="s">
        <v>0</v>
      </c>
    </row>
    <row r="77" spans="1:10" ht="10.5" customHeight="1">
      <c r="A77" s="46" t="s">
        <v>236</v>
      </c>
      <c r="B77" s="47"/>
      <c r="C77" s="47"/>
      <c r="D77" s="47"/>
      <c r="E77" s="50"/>
      <c r="F77" s="50"/>
      <c r="G77" s="12"/>
      <c r="H77" s="52"/>
      <c r="I77" s="54"/>
      <c r="J77"/>
    </row>
    <row r="78" spans="1:10" ht="10.5" customHeight="1">
      <c r="A78" s="48"/>
      <c r="B78" s="49"/>
      <c r="C78" s="49"/>
      <c r="D78" s="49"/>
      <c r="E78" s="51"/>
      <c r="F78" s="51"/>
      <c r="G78" s="13">
        <v>106220000</v>
      </c>
      <c r="H78" s="53"/>
      <c r="I78" s="51"/>
      <c r="J78" s="6" t="s">
        <v>0</v>
      </c>
    </row>
    <row r="79" spans="1:10" ht="10.5" customHeight="1">
      <c r="A79" s="46" t="s">
        <v>205</v>
      </c>
      <c r="B79" s="47"/>
      <c r="C79" s="47"/>
      <c r="D79" s="47"/>
      <c r="E79" s="50" t="s">
        <v>38</v>
      </c>
      <c r="F79" s="50" t="s">
        <v>39</v>
      </c>
      <c r="G79" s="12"/>
      <c r="H79" s="52" t="s">
        <v>206</v>
      </c>
      <c r="I79" s="54" t="s">
        <v>0</v>
      </c>
      <c r="J79"/>
    </row>
    <row r="80" spans="1:10" ht="10.5" customHeight="1">
      <c r="A80" s="48"/>
      <c r="B80" s="49"/>
      <c r="C80" s="49"/>
      <c r="D80" s="49"/>
      <c r="E80" s="51"/>
      <c r="F80" s="51"/>
      <c r="G80" s="13">
        <v>106220000</v>
      </c>
      <c r="H80" s="53"/>
      <c r="I80" s="51"/>
      <c r="J80" s="6" t="s">
        <v>0</v>
      </c>
    </row>
    <row r="81" spans="1:10" ht="10.5" customHeight="1">
      <c r="A81" s="46" t="s">
        <v>23</v>
      </c>
      <c r="B81" s="47"/>
      <c r="C81" s="47"/>
      <c r="D81" s="47"/>
      <c r="E81" s="50"/>
      <c r="F81" s="50"/>
      <c r="G81" s="12"/>
      <c r="H81" s="52"/>
      <c r="I81" s="54"/>
      <c r="J81"/>
    </row>
    <row r="82" spans="1:10" ht="10.5" customHeight="1">
      <c r="A82" s="48"/>
      <c r="B82" s="49"/>
      <c r="C82" s="49"/>
      <c r="D82" s="49"/>
      <c r="E82" s="51"/>
      <c r="F82" s="51"/>
      <c r="G82" s="13">
        <v>34926000</v>
      </c>
      <c r="H82" s="53"/>
      <c r="I82" s="51"/>
      <c r="J82" s="6" t="s">
        <v>0</v>
      </c>
    </row>
    <row r="83" spans="1:10" ht="10.5" customHeight="1">
      <c r="A83" s="46" t="s">
        <v>108</v>
      </c>
      <c r="B83" s="47"/>
      <c r="C83" s="47"/>
      <c r="D83" s="47"/>
      <c r="E83" s="50" t="s">
        <v>0</v>
      </c>
      <c r="F83" s="50" t="s">
        <v>19</v>
      </c>
      <c r="G83" s="12"/>
      <c r="H83" s="52"/>
      <c r="I83" s="54"/>
      <c r="J83"/>
    </row>
    <row r="84" spans="1:10" ht="10.5" customHeight="1">
      <c r="A84" s="48"/>
      <c r="B84" s="49"/>
      <c r="C84" s="49"/>
      <c r="D84" s="49"/>
      <c r="E84" s="51"/>
      <c r="F84" s="51"/>
      <c r="G84" s="13">
        <v>34926000</v>
      </c>
      <c r="H84" s="53"/>
      <c r="I84" s="51"/>
      <c r="J84" s="6" t="s">
        <v>0</v>
      </c>
    </row>
    <row r="85" spans="1:10" ht="10.5" customHeight="1">
      <c r="A85" s="46"/>
      <c r="B85" s="47"/>
      <c r="C85" s="47"/>
      <c r="D85" s="47"/>
      <c r="E85" s="50"/>
      <c r="F85" s="50"/>
      <c r="G85" s="12"/>
      <c r="H85" s="52"/>
      <c r="I85" s="54"/>
      <c r="J85"/>
    </row>
    <row r="86" spans="1:10" ht="10.5" customHeight="1">
      <c r="A86" s="48"/>
      <c r="B86" s="49"/>
      <c r="C86" s="49"/>
      <c r="D86" s="49"/>
      <c r="E86" s="51"/>
      <c r="F86" s="51"/>
      <c r="G86" s="13">
        <v>0</v>
      </c>
      <c r="H86" s="53"/>
      <c r="I86" s="51"/>
      <c r="J86" s="6" t="s">
        <v>0</v>
      </c>
    </row>
    <row r="87" spans="1:10" ht="10.5" customHeight="1">
      <c r="A87" s="46"/>
      <c r="B87" s="47"/>
      <c r="C87" s="47"/>
      <c r="D87" s="47"/>
      <c r="E87" s="50"/>
      <c r="F87" s="50"/>
      <c r="G87" s="12"/>
      <c r="H87" s="52"/>
      <c r="I87" s="54"/>
      <c r="J87"/>
    </row>
    <row r="88" spans="1:10" ht="10.5" customHeight="1">
      <c r="A88" s="48"/>
      <c r="B88" s="49"/>
      <c r="C88" s="49"/>
      <c r="D88" s="49"/>
      <c r="E88" s="51"/>
      <c r="F88" s="51"/>
      <c r="G88" s="13">
        <v>0</v>
      </c>
      <c r="H88" s="53"/>
      <c r="I88" s="51"/>
      <c r="J88" s="6" t="s">
        <v>0</v>
      </c>
    </row>
    <row r="89" spans="1:10" ht="10.5" customHeight="1">
      <c r="A89" s="46"/>
      <c r="B89" s="47"/>
      <c r="C89" s="47"/>
      <c r="D89" s="47"/>
      <c r="E89" s="50"/>
      <c r="F89" s="50"/>
      <c r="G89" s="12"/>
      <c r="H89" s="52"/>
      <c r="I89" s="54"/>
      <c r="J89"/>
    </row>
    <row r="90" spans="1:10" ht="10.5" customHeight="1">
      <c r="A90" s="48"/>
      <c r="B90" s="49"/>
      <c r="C90" s="49"/>
      <c r="D90" s="49"/>
      <c r="E90" s="51"/>
      <c r="F90" s="51"/>
      <c r="G90" s="13">
        <v>0</v>
      </c>
      <c r="H90" s="53"/>
      <c r="I90" s="51"/>
      <c r="J90" s="6" t="s">
        <v>0</v>
      </c>
    </row>
    <row r="91" spans="1:10" ht="10.5" customHeight="1">
      <c r="A91" s="46"/>
      <c r="B91" s="47"/>
      <c r="C91" s="47"/>
      <c r="D91" s="47"/>
      <c r="E91" s="50"/>
      <c r="F91" s="50"/>
      <c r="G91" s="12"/>
      <c r="H91" s="52"/>
      <c r="I91" s="54"/>
      <c r="J91"/>
    </row>
    <row r="92" spans="1:10" ht="10.5" customHeight="1">
      <c r="A92" s="48"/>
      <c r="B92" s="49"/>
      <c r="C92" s="49"/>
      <c r="D92" s="49"/>
      <c r="E92" s="51"/>
      <c r="F92" s="51"/>
      <c r="G92" s="13">
        <v>0</v>
      </c>
      <c r="H92" s="53"/>
      <c r="I92" s="51"/>
      <c r="J92" s="6" t="s">
        <v>0</v>
      </c>
    </row>
    <row r="93" spans="1:10" ht="10.5" customHeight="1">
      <c r="A93" s="46"/>
      <c r="B93" s="47"/>
      <c r="C93" s="47"/>
      <c r="D93" s="47"/>
      <c r="E93" s="50"/>
      <c r="F93" s="50"/>
      <c r="G93" s="12"/>
      <c r="H93" s="52"/>
      <c r="I93" s="54"/>
      <c r="J93"/>
    </row>
    <row r="94" spans="1:10" ht="10.5" customHeight="1">
      <c r="A94" s="48"/>
      <c r="B94" s="49"/>
      <c r="C94" s="49"/>
      <c r="D94" s="49"/>
      <c r="E94" s="51"/>
      <c r="F94" s="51"/>
      <c r="G94" s="13">
        <v>0</v>
      </c>
      <c r="H94" s="53"/>
      <c r="I94" s="51"/>
      <c r="J94" s="6" t="s">
        <v>0</v>
      </c>
    </row>
    <row r="95" spans="1:10" ht="10.5" customHeight="1">
      <c r="A95" s="46"/>
      <c r="B95" s="47"/>
      <c r="C95" s="47"/>
      <c r="D95" s="47"/>
      <c r="E95" s="50"/>
      <c r="F95" s="50"/>
      <c r="G95" s="12"/>
      <c r="H95" s="52"/>
      <c r="I95" s="54"/>
      <c r="J95"/>
    </row>
    <row r="96" spans="1:10" ht="10.5" customHeight="1">
      <c r="A96" s="48"/>
      <c r="B96" s="49"/>
      <c r="C96" s="49"/>
      <c r="D96" s="49"/>
      <c r="E96" s="51"/>
      <c r="F96" s="51"/>
      <c r="G96" s="13">
        <v>0</v>
      </c>
      <c r="H96" s="53"/>
      <c r="I96" s="51"/>
      <c r="J96" s="6" t="s">
        <v>0</v>
      </c>
    </row>
    <row r="97" spans="1:10" ht="10.5" customHeight="1">
      <c r="A97" s="46"/>
      <c r="B97" s="47"/>
      <c r="C97" s="47"/>
      <c r="D97" s="47"/>
      <c r="E97" s="50"/>
      <c r="F97" s="50"/>
      <c r="G97" s="12"/>
      <c r="H97" s="52"/>
      <c r="I97" s="54"/>
      <c r="J97"/>
    </row>
    <row r="98" spans="1:10" ht="10.5" customHeight="1">
      <c r="A98" s="48"/>
      <c r="B98" s="49"/>
      <c r="C98" s="49"/>
      <c r="D98" s="49"/>
      <c r="E98" s="51"/>
      <c r="F98" s="51"/>
      <c r="G98" s="13">
        <v>0</v>
      </c>
      <c r="H98" s="53"/>
      <c r="I98" s="51"/>
      <c r="J98" s="6" t="s">
        <v>0</v>
      </c>
    </row>
    <row r="99" spans="1:10" ht="10.5" customHeight="1">
      <c r="A99" s="46"/>
      <c r="B99" s="47"/>
      <c r="C99" s="47"/>
      <c r="D99" s="47"/>
      <c r="E99" s="50"/>
      <c r="F99" s="50"/>
      <c r="G99" s="12"/>
      <c r="H99" s="52"/>
      <c r="I99" s="54"/>
      <c r="J99"/>
    </row>
    <row r="100" spans="1:10" ht="10.5" customHeight="1">
      <c r="A100" s="48"/>
      <c r="B100" s="49"/>
      <c r="C100" s="49"/>
      <c r="D100" s="49"/>
      <c r="E100" s="51"/>
      <c r="F100" s="51"/>
      <c r="G100" s="13">
        <v>0</v>
      </c>
      <c r="H100" s="53"/>
      <c r="I100" s="51"/>
      <c r="J100" s="6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43" sqref="A43:D4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8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8"/>
      <c r="J2"/>
    </row>
    <row r="3" spans="1:10" s="6" customFormat="1" ht="10.5" customHeight="1">
      <c r="A3" s="7"/>
      <c r="B3" s="7"/>
      <c r="C3" s="7"/>
      <c r="D3" s="8"/>
      <c r="E3" s="8"/>
      <c r="F3" s="18"/>
      <c r="G3"/>
      <c r="H3"/>
      <c r="I3"/>
      <c r="J3"/>
    </row>
    <row r="4" spans="1:10" s="6" customFormat="1" ht="10.5" customHeight="1">
      <c r="A4" s="38" t="s">
        <v>3</v>
      </c>
      <c r="B4" s="40" t="s">
        <v>177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237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499800000</v>
      </c>
      <c r="H10" s="53"/>
      <c r="I10" s="51"/>
      <c r="J10" s="6" t="s">
        <v>0</v>
      </c>
    </row>
    <row r="11" spans="1:10" ht="10.5" customHeight="1">
      <c r="A11" s="46" t="s">
        <v>109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476000000</v>
      </c>
      <c r="H12" s="53"/>
      <c r="I12" s="51"/>
      <c r="J12" s="6" t="s">
        <v>0</v>
      </c>
    </row>
    <row r="13" spans="1:10" ht="10.5" customHeight="1">
      <c r="A13" s="46" t="s">
        <v>238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2000000</v>
      </c>
      <c r="H14" s="53"/>
      <c r="I14" s="51"/>
      <c r="J14" s="6" t="s">
        <v>0</v>
      </c>
    </row>
    <row r="15" spans="1:10" ht="10.5" customHeight="1">
      <c r="A15" s="46" t="s">
        <v>239</v>
      </c>
      <c r="B15" s="47"/>
      <c r="C15" s="47"/>
      <c r="D15" s="47"/>
      <c r="E15" s="50" t="s">
        <v>32</v>
      </c>
      <c r="F15" s="50" t="s">
        <v>240</v>
      </c>
      <c r="G15" s="12"/>
      <c r="H15" s="52" t="s">
        <v>241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2000000</v>
      </c>
      <c r="H16" s="53"/>
      <c r="I16" s="51"/>
      <c r="J16" s="6" t="s">
        <v>0</v>
      </c>
    </row>
    <row r="17" spans="1:10" ht="10.5" customHeight="1">
      <c r="A17" s="46" t="s">
        <v>242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90000000</v>
      </c>
      <c r="H18" s="53"/>
      <c r="I18" s="51"/>
      <c r="J18" s="6" t="s">
        <v>0</v>
      </c>
    </row>
    <row r="19" spans="1:10" ht="10.5" customHeight="1">
      <c r="A19" s="46" t="s">
        <v>239</v>
      </c>
      <c r="B19" s="47"/>
      <c r="C19" s="47"/>
      <c r="D19" s="47"/>
      <c r="E19" s="50" t="s">
        <v>32</v>
      </c>
      <c r="F19" s="50" t="s">
        <v>243</v>
      </c>
      <c r="G19" s="12"/>
      <c r="H19" s="52" t="s">
        <v>244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90000000</v>
      </c>
      <c r="H20" s="53"/>
      <c r="I20" s="51"/>
      <c r="J20" s="6" t="s">
        <v>0</v>
      </c>
    </row>
    <row r="21" spans="1:10" ht="10.5" customHeight="1">
      <c r="A21" s="46" t="s">
        <v>245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8000000</v>
      </c>
      <c r="H22" s="53"/>
      <c r="I22" s="51"/>
      <c r="J22" s="6" t="s">
        <v>0</v>
      </c>
    </row>
    <row r="23" spans="1:10" ht="10.5" customHeight="1">
      <c r="A23" s="46" t="s">
        <v>239</v>
      </c>
      <c r="B23" s="47"/>
      <c r="C23" s="47"/>
      <c r="D23" s="47"/>
      <c r="E23" s="50" t="s">
        <v>32</v>
      </c>
      <c r="F23" s="50" t="s">
        <v>246</v>
      </c>
      <c r="G23" s="12"/>
      <c r="H23" s="52" t="s">
        <v>247</v>
      </c>
      <c r="I23" s="54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8000000</v>
      </c>
      <c r="H24" s="53"/>
      <c r="I24" s="51"/>
      <c r="J24" s="6" t="s">
        <v>0</v>
      </c>
    </row>
    <row r="25" spans="1:10" ht="10.5" customHeight="1">
      <c r="A25" s="46" t="s">
        <v>184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46000000</v>
      </c>
      <c r="H26" s="53"/>
      <c r="I26" s="51"/>
      <c r="J26" s="6" t="s">
        <v>0</v>
      </c>
    </row>
    <row r="27" spans="1:10" ht="10.5" customHeight="1">
      <c r="A27" s="46" t="s">
        <v>214</v>
      </c>
      <c r="B27" s="47"/>
      <c r="C27" s="47"/>
      <c r="D27" s="47"/>
      <c r="E27" s="50" t="s">
        <v>32</v>
      </c>
      <c r="F27" s="50" t="s">
        <v>248</v>
      </c>
      <c r="G27" s="12"/>
      <c r="H27" s="52" t="s">
        <v>201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46000000</v>
      </c>
      <c r="H28" s="53"/>
      <c r="I28" s="51"/>
      <c r="J28" s="6" t="s">
        <v>0</v>
      </c>
    </row>
    <row r="29" spans="1:10" ht="10.5" customHeight="1">
      <c r="A29" s="46" t="s">
        <v>249</v>
      </c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330000000</v>
      </c>
      <c r="H30" s="53"/>
      <c r="I30" s="51"/>
      <c r="J30" s="6" t="s">
        <v>0</v>
      </c>
    </row>
    <row r="31" spans="1:10" ht="10.5" customHeight="1">
      <c r="A31" s="46" t="s">
        <v>250</v>
      </c>
      <c r="B31" s="47"/>
      <c r="C31" s="47"/>
      <c r="D31" s="47"/>
      <c r="E31" s="50" t="s">
        <v>32</v>
      </c>
      <c r="F31" s="50" t="s">
        <v>251</v>
      </c>
      <c r="G31" s="12"/>
      <c r="H31" s="52" t="s">
        <v>252</v>
      </c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90000000</v>
      </c>
      <c r="H32" s="53"/>
      <c r="I32" s="51"/>
      <c r="J32" s="6" t="s">
        <v>0</v>
      </c>
    </row>
    <row r="33" spans="1:10" ht="10.5" customHeight="1">
      <c r="A33" s="46" t="s">
        <v>250</v>
      </c>
      <c r="B33" s="47"/>
      <c r="C33" s="47"/>
      <c r="D33" s="47"/>
      <c r="E33" s="50" t="s">
        <v>35</v>
      </c>
      <c r="F33" s="50" t="s">
        <v>253</v>
      </c>
      <c r="G33" s="12"/>
      <c r="H33" s="52" t="s">
        <v>254</v>
      </c>
      <c r="I33" s="54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20000000</v>
      </c>
      <c r="H34" s="53"/>
      <c r="I34" s="51"/>
      <c r="J34" s="6" t="s">
        <v>0</v>
      </c>
    </row>
    <row r="35" spans="1:10" ht="10.5" customHeight="1">
      <c r="A35" s="46" t="s">
        <v>255</v>
      </c>
      <c r="B35" s="47"/>
      <c r="C35" s="47"/>
      <c r="D35" s="47"/>
      <c r="E35" s="50" t="s">
        <v>35</v>
      </c>
      <c r="F35" s="50" t="s">
        <v>256</v>
      </c>
      <c r="G35" s="12"/>
      <c r="H35" s="52" t="s">
        <v>252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180000000</v>
      </c>
      <c r="H36" s="53"/>
      <c r="I36" s="51"/>
      <c r="J36" s="6" t="s">
        <v>0</v>
      </c>
    </row>
    <row r="37" spans="1:10" ht="10.5" customHeight="1">
      <c r="A37" s="46" t="s">
        <v>193</v>
      </c>
      <c r="B37" s="47"/>
      <c r="C37" s="47"/>
      <c r="D37" s="47"/>
      <c r="E37" s="50" t="s">
        <v>35</v>
      </c>
      <c r="F37" s="50" t="s">
        <v>257</v>
      </c>
      <c r="G37" s="12"/>
      <c r="H37" s="52" t="s">
        <v>254</v>
      </c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22000000</v>
      </c>
      <c r="H38" s="53"/>
      <c r="I38" s="51"/>
      <c r="J38" s="6" t="s">
        <v>0</v>
      </c>
    </row>
    <row r="39" spans="1:10" ht="10.5" customHeight="1">
      <c r="A39" s="46" t="s">
        <v>239</v>
      </c>
      <c r="B39" s="47"/>
      <c r="C39" s="47"/>
      <c r="D39" s="47"/>
      <c r="E39" s="50" t="s">
        <v>32</v>
      </c>
      <c r="F39" s="50" t="s">
        <v>258</v>
      </c>
      <c r="G39" s="12"/>
      <c r="H39" s="52" t="s">
        <v>254</v>
      </c>
      <c r="I39" s="54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6000000</v>
      </c>
      <c r="H40" s="53"/>
      <c r="I40" s="51"/>
      <c r="J40" s="6" t="s">
        <v>0</v>
      </c>
    </row>
    <row r="41" spans="1:10" ht="10.5" customHeight="1">
      <c r="A41" s="46" t="s">
        <v>214</v>
      </c>
      <c r="B41" s="47"/>
      <c r="C41" s="47"/>
      <c r="D41" s="47"/>
      <c r="E41" s="50" t="s">
        <v>32</v>
      </c>
      <c r="F41" s="50" t="s">
        <v>259</v>
      </c>
      <c r="G41" s="12"/>
      <c r="H41" s="52" t="s">
        <v>254</v>
      </c>
      <c r="I41" s="54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4000000</v>
      </c>
      <c r="H42" s="53"/>
      <c r="I42" s="51"/>
      <c r="J42" s="6" t="s">
        <v>0</v>
      </c>
    </row>
    <row r="43" spans="1:10" ht="10.5" customHeight="1">
      <c r="A43" s="46" t="s">
        <v>222</v>
      </c>
      <c r="B43" s="47"/>
      <c r="C43" s="47"/>
      <c r="D43" s="47"/>
      <c r="E43" s="50" t="s">
        <v>32</v>
      </c>
      <c r="F43" s="50" t="s">
        <v>223</v>
      </c>
      <c r="G43" s="12"/>
      <c r="H43" s="52" t="s">
        <v>254</v>
      </c>
      <c r="I43" s="54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4000000</v>
      </c>
      <c r="H44" s="53"/>
      <c r="I44" s="51"/>
      <c r="J44" s="6" t="s">
        <v>0</v>
      </c>
    </row>
    <row r="45" spans="1:10" ht="10.5" customHeight="1">
      <c r="A45" s="46" t="s">
        <v>260</v>
      </c>
      <c r="B45" s="47"/>
      <c r="C45" s="47"/>
      <c r="D45" s="47"/>
      <c r="E45" s="50" t="s">
        <v>32</v>
      </c>
      <c r="F45" s="50" t="s">
        <v>223</v>
      </c>
      <c r="G45" s="12"/>
      <c r="H45" s="52" t="s">
        <v>254</v>
      </c>
      <c r="I45" s="54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4000000</v>
      </c>
      <c r="H46" s="53"/>
      <c r="I46" s="51"/>
      <c r="J46" s="6" t="s">
        <v>0</v>
      </c>
    </row>
    <row r="47" spans="1:10" ht="10.5" customHeight="1">
      <c r="A47" s="46" t="s">
        <v>22</v>
      </c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23800000</v>
      </c>
      <c r="H48" s="53"/>
      <c r="I48" s="51"/>
      <c r="J48" s="6" t="s">
        <v>0</v>
      </c>
    </row>
    <row r="49" spans="1:10" ht="10.5" customHeight="1">
      <c r="A49" s="46" t="s">
        <v>108</v>
      </c>
      <c r="B49" s="47"/>
      <c r="C49" s="47"/>
      <c r="D49" s="47"/>
      <c r="E49" s="50" t="s">
        <v>0</v>
      </c>
      <c r="F49" s="50" t="s">
        <v>19</v>
      </c>
      <c r="G49" s="12"/>
      <c r="H49" s="52" t="s">
        <v>0</v>
      </c>
      <c r="I49" s="54" t="s">
        <v>0</v>
      </c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23800000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4"/>
  <sheetViews>
    <sheetView view="pageBreakPreview" zoomScaleNormal="145" zoomScaleSheetLayoutView="100" workbookViewId="0">
      <selection activeCell="I27" sqref="I27:I2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4.5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22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22"/>
      <c r="J2"/>
    </row>
    <row r="3" spans="1:10" s="6" customFormat="1" ht="10.5" customHeight="1">
      <c r="A3" s="7"/>
      <c r="B3" s="7"/>
      <c r="C3" s="7"/>
      <c r="D3" s="23"/>
      <c r="E3" s="23"/>
      <c r="F3" s="22"/>
      <c r="G3"/>
      <c r="H3"/>
      <c r="I3"/>
      <c r="J3"/>
    </row>
    <row r="4" spans="1:10" s="6" customFormat="1" ht="10.5" customHeight="1">
      <c r="A4" s="38" t="s">
        <v>3</v>
      </c>
      <c r="B4" s="40" t="s">
        <v>354</v>
      </c>
      <c r="C4" s="38" t="s">
        <v>5</v>
      </c>
      <c r="D4" s="42" t="s">
        <v>6</v>
      </c>
      <c r="E4" s="43"/>
      <c r="F4" s="23"/>
      <c r="G4"/>
      <c r="H4"/>
      <c r="I4"/>
      <c r="J4" s="23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>
        <f>MAX(J9:K1602)</f>
        <v>15</v>
      </c>
    </row>
    <row r="9" spans="1:10" s="6" customFormat="1" ht="10.5" customHeight="1">
      <c r="A9" s="46" t="s">
        <v>355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f>G12</f>
        <v>160104000</v>
      </c>
      <c r="H10" s="53"/>
      <c r="I10" s="51"/>
      <c r="J10" s="6" t="s">
        <v>0</v>
      </c>
    </row>
    <row r="11" spans="1:10" ht="10.5" customHeight="1">
      <c r="A11" s="46" t="s">
        <v>356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f>G14+G20+G38+G48+G64</f>
        <v>160104000</v>
      </c>
      <c r="H12" s="53"/>
      <c r="I12" s="51"/>
      <c r="J12" s="6" t="s">
        <v>0</v>
      </c>
    </row>
    <row r="13" spans="1:10" ht="10.5" customHeight="1">
      <c r="A13" s="46" t="s">
        <v>357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f>G16+G18</f>
        <v>23000000</v>
      </c>
      <c r="H14" s="53"/>
      <c r="I14" s="51"/>
      <c r="J14" s="6" t="s">
        <v>0</v>
      </c>
    </row>
    <row r="15" spans="1:10" ht="10.5" customHeight="1">
      <c r="A15" s="46" t="s">
        <v>358</v>
      </c>
      <c r="B15" s="47"/>
      <c r="C15" s="47"/>
      <c r="D15" s="47"/>
      <c r="E15" s="50" t="s">
        <v>38</v>
      </c>
      <c r="F15" s="50" t="s">
        <v>460</v>
      </c>
      <c r="G15" s="12"/>
      <c r="H15" s="52" t="s">
        <v>201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3000000</v>
      </c>
      <c r="H16" s="53"/>
      <c r="I16" s="51"/>
      <c r="J16" s="6">
        <v>1</v>
      </c>
    </row>
    <row r="17" spans="1:10" ht="10.5" customHeight="1">
      <c r="A17" s="46" t="s">
        <v>359</v>
      </c>
      <c r="B17" s="47"/>
      <c r="C17" s="47"/>
      <c r="D17" s="47"/>
      <c r="E17" s="50" t="s">
        <v>40</v>
      </c>
      <c r="F17" s="50" t="s">
        <v>461</v>
      </c>
      <c r="G17" s="12"/>
      <c r="H17" s="52" t="s">
        <v>360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20000000</v>
      </c>
      <c r="H18" s="53"/>
      <c r="I18" s="51"/>
      <c r="J18" s="6">
        <v>2</v>
      </c>
    </row>
    <row r="19" spans="1:10" ht="10.5" customHeight="1">
      <c r="A19" s="46" t="s">
        <v>361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f>G22+G34</f>
        <v>75000000</v>
      </c>
      <c r="H20" s="53"/>
      <c r="I20" s="51"/>
      <c r="J20" s="6"/>
    </row>
    <row r="21" spans="1:10" ht="10.5" customHeight="1">
      <c r="A21" s="46" t="s">
        <v>362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f>G24+G26+G28+G30+G32</f>
        <v>65000000</v>
      </c>
      <c r="H22" s="53"/>
      <c r="I22" s="51"/>
      <c r="J22" s="6"/>
    </row>
    <row r="23" spans="1:10" ht="10.5" customHeight="1">
      <c r="A23" s="46" t="s">
        <v>363</v>
      </c>
      <c r="B23" s="47"/>
      <c r="C23" s="47"/>
      <c r="D23" s="47"/>
      <c r="E23" s="50" t="s">
        <v>47</v>
      </c>
      <c r="F23" s="50" t="s">
        <v>462</v>
      </c>
      <c r="G23" s="12"/>
      <c r="H23" s="52" t="s">
        <v>364</v>
      </c>
      <c r="I23" s="54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15000000</v>
      </c>
      <c r="H24" s="53"/>
      <c r="I24" s="51"/>
      <c r="J24" s="6">
        <v>3</v>
      </c>
    </row>
    <row r="25" spans="1:10" ht="10.5" customHeight="1">
      <c r="A25" s="46" t="s">
        <v>365</v>
      </c>
      <c r="B25" s="47"/>
      <c r="C25" s="47"/>
      <c r="D25" s="47"/>
      <c r="E25" s="50" t="s">
        <v>38</v>
      </c>
      <c r="F25" s="50" t="s">
        <v>463</v>
      </c>
      <c r="G25" s="12"/>
      <c r="H25" s="52" t="s">
        <v>364</v>
      </c>
      <c r="I25" s="54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12000000</v>
      </c>
      <c r="H26" s="53"/>
      <c r="I26" s="51"/>
      <c r="J26" s="6">
        <v>4</v>
      </c>
    </row>
    <row r="27" spans="1:10" ht="10.5" customHeight="1">
      <c r="A27" s="46" t="s">
        <v>366</v>
      </c>
      <c r="B27" s="47"/>
      <c r="C27" s="47"/>
      <c r="D27" s="47"/>
      <c r="E27" s="50" t="s">
        <v>38</v>
      </c>
      <c r="F27" s="50" t="s">
        <v>464</v>
      </c>
      <c r="G27" s="12"/>
      <c r="H27" s="52" t="s">
        <v>364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7000000</v>
      </c>
      <c r="H28" s="53"/>
      <c r="I28" s="51"/>
      <c r="J28" s="6">
        <v>5</v>
      </c>
    </row>
    <row r="29" spans="1:10" ht="10.5" customHeight="1">
      <c r="A29" s="46" t="s">
        <v>367</v>
      </c>
      <c r="B29" s="47"/>
      <c r="C29" s="47"/>
      <c r="D29" s="47"/>
      <c r="E29" s="50" t="s">
        <v>35</v>
      </c>
      <c r="F29" s="50" t="s">
        <v>465</v>
      </c>
      <c r="G29" s="12"/>
      <c r="H29" s="52" t="s">
        <v>364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15000000</v>
      </c>
      <c r="H30" s="53"/>
      <c r="I30" s="51"/>
      <c r="J30" s="6">
        <v>6</v>
      </c>
    </row>
    <row r="31" spans="1:10" ht="10.5" customHeight="1">
      <c r="A31" s="46" t="s">
        <v>368</v>
      </c>
      <c r="B31" s="47"/>
      <c r="C31" s="47"/>
      <c r="D31" s="47"/>
      <c r="E31" s="50" t="s">
        <v>35</v>
      </c>
      <c r="F31" s="50" t="s">
        <v>466</v>
      </c>
      <c r="G31" s="12"/>
      <c r="H31" s="52" t="s">
        <v>369</v>
      </c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16000000</v>
      </c>
      <c r="H32" s="53"/>
      <c r="I32" s="51"/>
      <c r="J32" s="6">
        <v>7</v>
      </c>
    </row>
    <row r="33" spans="1:10" ht="10.5" customHeight="1">
      <c r="A33" s="46" t="s">
        <v>370</v>
      </c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10000000</v>
      </c>
      <c r="H34" s="53"/>
      <c r="I34" s="51"/>
      <c r="J34" s="6"/>
    </row>
    <row r="35" spans="1:10" ht="10.5" customHeight="1">
      <c r="A35" s="46" t="s">
        <v>371</v>
      </c>
      <c r="B35" s="47"/>
      <c r="C35" s="47"/>
      <c r="D35" s="47"/>
      <c r="E35" s="50" t="s">
        <v>35</v>
      </c>
      <c r="F35" s="50" t="s">
        <v>145</v>
      </c>
      <c r="G35" s="12"/>
      <c r="H35" s="52" t="s">
        <v>364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10000000</v>
      </c>
      <c r="H36" s="53"/>
      <c r="I36" s="51"/>
      <c r="J36" s="6">
        <v>8</v>
      </c>
    </row>
    <row r="37" spans="1:10" ht="10.5" customHeight="1">
      <c r="A37" s="46" t="s">
        <v>372</v>
      </c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10100000</v>
      </c>
      <c r="H38" s="53"/>
      <c r="I38" s="51"/>
      <c r="J38" s="6"/>
    </row>
    <row r="39" spans="1:10" ht="10.5" customHeight="1">
      <c r="A39" s="46" t="s">
        <v>18</v>
      </c>
      <c r="B39" s="47"/>
      <c r="C39" s="47"/>
      <c r="D39" s="47"/>
      <c r="E39" s="50" t="s">
        <v>0</v>
      </c>
      <c r="F39" s="50" t="s">
        <v>277</v>
      </c>
      <c r="G39" s="12"/>
      <c r="H39" s="52" t="s">
        <v>373</v>
      </c>
      <c r="I39" s="54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3000000</v>
      </c>
      <c r="H40" s="53"/>
      <c r="I40" s="51"/>
      <c r="J40" s="6">
        <v>9</v>
      </c>
    </row>
    <row r="41" spans="1:10" ht="10.5" customHeight="1">
      <c r="A41" s="46" t="s">
        <v>20</v>
      </c>
      <c r="B41" s="47"/>
      <c r="C41" s="47"/>
      <c r="D41" s="47"/>
      <c r="E41" s="50" t="s">
        <v>0</v>
      </c>
      <c r="F41" s="50" t="s">
        <v>467</v>
      </c>
      <c r="G41" s="12"/>
      <c r="H41" s="52" t="s">
        <v>373</v>
      </c>
      <c r="I41" s="54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2500000</v>
      </c>
      <c r="H42" s="53"/>
      <c r="I42" s="51"/>
      <c r="J42" s="6">
        <v>10</v>
      </c>
    </row>
    <row r="43" spans="1:10" ht="10.5" customHeight="1">
      <c r="A43" s="46" t="s">
        <v>21</v>
      </c>
      <c r="B43" s="47"/>
      <c r="C43" s="47"/>
      <c r="D43" s="47"/>
      <c r="E43" s="50" t="s">
        <v>0</v>
      </c>
      <c r="F43" s="50" t="s">
        <v>468</v>
      </c>
      <c r="G43" s="12"/>
      <c r="H43" s="52" t="s">
        <v>373</v>
      </c>
      <c r="I43" s="54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2100000</v>
      </c>
      <c r="H44" s="53"/>
      <c r="I44" s="51"/>
      <c r="J44" s="6">
        <v>11</v>
      </c>
    </row>
    <row r="45" spans="1:10" ht="10.5" customHeight="1">
      <c r="A45" s="46" t="s">
        <v>374</v>
      </c>
      <c r="B45" s="47"/>
      <c r="C45" s="47"/>
      <c r="D45" s="47"/>
      <c r="E45" s="50" t="s">
        <v>47</v>
      </c>
      <c r="F45" s="50" t="s">
        <v>469</v>
      </c>
      <c r="G45" s="12"/>
      <c r="H45" s="52" t="s">
        <v>375</v>
      </c>
      <c r="I45" s="54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2500000</v>
      </c>
      <c r="H46" s="53"/>
      <c r="I46" s="51"/>
      <c r="J46" s="6">
        <v>12</v>
      </c>
    </row>
    <row r="47" spans="1:10" ht="10.5" customHeight="1">
      <c r="A47" s="46" t="s">
        <v>73</v>
      </c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36000000</v>
      </c>
      <c r="H48" s="53"/>
      <c r="I48" s="51"/>
      <c r="J48" s="6" t="s">
        <v>0</v>
      </c>
    </row>
    <row r="49" spans="1:10" ht="10.5" customHeight="1">
      <c r="A49" s="46" t="s">
        <v>376</v>
      </c>
      <c r="B49" s="47"/>
      <c r="C49" s="47"/>
      <c r="D49" s="47"/>
      <c r="E49" s="50" t="s">
        <v>0</v>
      </c>
      <c r="F49" s="50" t="s">
        <v>467</v>
      </c>
      <c r="G49" s="12"/>
      <c r="H49" s="52" t="s">
        <v>377</v>
      </c>
      <c r="I49" s="54" t="s">
        <v>0</v>
      </c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6000000</v>
      </c>
      <c r="H50" s="53"/>
      <c r="I50" s="51"/>
      <c r="J50" s="6">
        <v>13</v>
      </c>
    </row>
    <row r="51" spans="1:10" ht="10.5" customHeight="1">
      <c r="A51" s="46" t="s">
        <v>376</v>
      </c>
      <c r="B51" s="47"/>
      <c r="C51" s="47"/>
      <c r="D51" s="47"/>
      <c r="E51" s="50" t="s">
        <v>0</v>
      </c>
      <c r="F51" s="50" t="s">
        <v>277</v>
      </c>
      <c r="G51" s="12"/>
      <c r="H51" s="52" t="s">
        <v>377</v>
      </c>
      <c r="I51" s="54" t="s">
        <v>0</v>
      </c>
      <c r="J51"/>
    </row>
    <row r="52" spans="1:10" ht="10.5" customHeight="1">
      <c r="A52" s="48"/>
      <c r="B52" s="49"/>
      <c r="C52" s="49"/>
      <c r="D52" s="49"/>
      <c r="E52" s="51"/>
      <c r="F52" s="51"/>
      <c r="G52" s="13">
        <v>8000000</v>
      </c>
      <c r="H52" s="53"/>
      <c r="I52" s="51"/>
      <c r="J52" s="6">
        <v>14</v>
      </c>
    </row>
    <row r="53" spans="1:10" ht="10.5" customHeight="1">
      <c r="A53" s="1" t="s">
        <v>0</v>
      </c>
      <c r="B53" s="1"/>
      <c r="C53" s="2"/>
      <c r="D53" s="35" t="s">
        <v>1</v>
      </c>
      <c r="E53" s="35"/>
      <c r="F53" s="36" t="s">
        <v>2</v>
      </c>
      <c r="G53" s="37"/>
      <c r="H53" s="3"/>
      <c r="I53" s="22"/>
      <c r="J53" s="5"/>
    </row>
    <row r="54" spans="1:10" ht="10.5" customHeight="1">
      <c r="A54" s="7"/>
      <c r="B54" s="7"/>
      <c r="C54" s="7"/>
      <c r="D54" s="35"/>
      <c r="E54" s="35"/>
      <c r="F54" s="37"/>
      <c r="G54" s="37"/>
      <c r="H54" s="3"/>
      <c r="I54" s="22"/>
      <c r="J54"/>
    </row>
    <row r="55" spans="1:10" ht="10.5" customHeight="1">
      <c r="A55" s="7"/>
      <c r="B55" s="7"/>
      <c r="C55" s="7"/>
      <c r="D55" s="23"/>
      <c r="E55" s="23"/>
      <c r="F55" s="22"/>
      <c r="G55"/>
      <c r="H55"/>
      <c r="I55"/>
      <c r="J55"/>
    </row>
    <row r="56" spans="1:10" ht="10.5" customHeight="1">
      <c r="A56" s="38" t="s">
        <v>3</v>
      </c>
      <c r="B56" s="40" t="s">
        <v>354</v>
      </c>
      <c r="C56" s="38" t="s">
        <v>5</v>
      </c>
      <c r="D56" s="42" t="s">
        <v>6</v>
      </c>
      <c r="E56" s="43"/>
      <c r="F56" s="23"/>
      <c r="G56"/>
      <c r="H56"/>
      <c r="I56"/>
      <c r="J56" s="23"/>
    </row>
    <row r="57" spans="1:10" ht="10.5" customHeight="1">
      <c r="A57" s="39"/>
      <c r="B57" s="41"/>
      <c r="C57" s="39"/>
      <c r="D57" s="44"/>
      <c r="E57" s="45"/>
      <c r="F57" s="9"/>
      <c r="G57" s="9"/>
      <c r="H57" s="9"/>
      <c r="I57" s="10" t="s">
        <v>7</v>
      </c>
      <c r="J57"/>
    </row>
    <row r="58" spans="1:10" ht="10.5" customHeight="1">
      <c r="A58" s="24" t="s">
        <v>8</v>
      </c>
      <c r="B58" s="25"/>
      <c r="C58" s="25"/>
      <c r="D58" s="25"/>
      <c r="E58" s="30" t="s">
        <v>9</v>
      </c>
      <c r="F58" s="31"/>
      <c r="G58" s="24" t="s">
        <v>10</v>
      </c>
      <c r="H58" s="24" t="s">
        <v>11</v>
      </c>
      <c r="I58" s="32" t="s">
        <v>12</v>
      </c>
      <c r="J58"/>
    </row>
    <row r="59" spans="1:10" ht="10.5" customHeight="1">
      <c r="A59" s="26"/>
      <c r="B59" s="27"/>
      <c r="C59" s="27"/>
      <c r="D59" s="27"/>
      <c r="E59" s="32" t="s">
        <v>13</v>
      </c>
      <c r="F59" s="32" t="s">
        <v>14</v>
      </c>
      <c r="G59" s="26"/>
      <c r="H59" s="26"/>
      <c r="I59" s="33"/>
      <c r="J59"/>
    </row>
    <row r="60" spans="1:10" ht="10.5" customHeight="1">
      <c r="A60" s="28"/>
      <c r="B60" s="29"/>
      <c r="C60" s="29"/>
      <c r="D60" s="29"/>
      <c r="E60" s="34"/>
      <c r="F60" s="34"/>
      <c r="G60" s="28"/>
      <c r="H60" s="28"/>
      <c r="I60" s="34"/>
      <c r="J60"/>
    </row>
    <row r="61" spans="1:10" ht="10.5" customHeight="1">
      <c r="A61" s="46" t="s">
        <v>378</v>
      </c>
      <c r="B61" s="47"/>
      <c r="C61" s="47"/>
      <c r="D61" s="47"/>
      <c r="E61" s="50" t="s">
        <v>0</v>
      </c>
      <c r="F61" s="50" t="s">
        <v>468</v>
      </c>
      <c r="G61" s="12"/>
      <c r="H61" s="52" t="s">
        <v>377</v>
      </c>
      <c r="I61" s="54" t="s">
        <v>0</v>
      </c>
      <c r="J61"/>
    </row>
    <row r="62" spans="1:10" ht="10.5" customHeight="1">
      <c r="A62" s="48"/>
      <c r="B62" s="49"/>
      <c r="C62" s="49"/>
      <c r="D62" s="49"/>
      <c r="E62" s="51"/>
      <c r="F62" s="51"/>
      <c r="G62" s="13">
        <v>22000000</v>
      </c>
      <c r="H62" s="53"/>
      <c r="I62" s="51"/>
      <c r="J62" s="6">
        <v>15</v>
      </c>
    </row>
    <row r="63" spans="1:10" ht="10.5" customHeight="1">
      <c r="A63" s="46" t="s">
        <v>23</v>
      </c>
      <c r="B63" s="47"/>
      <c r="C63" s="47"/>
      <c r="D63" s="47"/>
      <c r="E63" s="50"/>
      <c r="F63" s="50"/>
      <c r="G63" s="12"/>
      <c r="H63" s="52"/>
      <c r="I63" s="54"/>
      <c r="J63"/>
    </row>
    <row r="64" spans="1:10" ht="10.5" customHeight="1">
      <c r="A64" s="48"/>
      <c r="B64" s="49"/>
      <c r="C64" s="49"/>
      <c r="D64" s="49"/>
      <c r="E64" s="51"/>
      <c r="F64" s="51"/>
      <c r="G64" s="13">
        <v>16004000</v>
      </c>
      <c r="H64" s="53"/>
      <c r="I64" s="51"/>
      <c r="J64" s="6" t="s">
        <v>0</v>
      </c>
    </row>
    <row r="65" spans="1:10" ht="10.5" customHeight="1">
      <c r="A65" s="46" t="s">
        <v>108</v>
      </c>
      <c r="B65" s="47"/>
      <c r="C65" s="47"/>
      <c r="D65" s="47"/>
      <c r="E65" s="50" t="s">
        <v>0</v>
      </c>
      <c r="F65" s="50" t="s">
        <v>277</v>
      </c>
      <c r="G65" s="12"/>
      <c r="H65" s="52" t="s">
        <v>0</v>
      </c>
      <c r="I65" s="54" t="s">
        <v>0</v>
      </c>
      <c r="J65"/>
    </row>
    <row r="66" spans="1:10" ht="10.5" customHeight="1">
      <c r="A66" s="48"/>
      <c r="B66" s="49"/>
      <c r="C66" s="49"/>
      <c r="D66" s="49"/>
      <c r="E66" s="51"/>
      <c r="F66" s="51"/>
      <c r="G66" s="13">
        <v>16004000</v>
      </c>
      <c r="H66" s="53"/>
      <c r="I66" s="51"/>
      <c r="J66" s="6" t="s">
        <v>0</v>
      </c>
    </row>
    <row r="67" spans="1:10" ht="10.5" customHeight="1">
      <c r="A67" s="46"/>
      <c r="B67" s="47"/>
      <c r="C67" s="47"/>
      <c r="D67" s="47"/>
      <c r="E67" s="50"/>
      <c r="F67" s="50"/>
      <c r="G67" s="12"/>
      <c r="H67" s="52"/>
      <c r="I67" s="54"/>
      <c r="J67"/>
    </row>
    <row r="68" spans="1:10" ht="10.5" customHeight="1">
      <c r="A68" s="48"/>
      <c r="B68" s="49"/>
      <c r="C68" s="49"/>
      <c r="D68" s="49"/>
      <c r="E68" s="51"/>
      <c r="F68" s="51"/>
      <c r="G68" s="13">
        <v>0</v>
      </c>
      <c r="H68" s="53"/>
      <c r="I68" s="51"/>
      <c r="J68" s="6" t="s">
        <v>0</v>
      </c>
    </row>
    <row r="69" spans="1:10" ht="10.5" customHeight="1">
      <c r="A69" s="46"/>
      <c r="B69" s="47"/>
      <c r="C69" s="47"/>
      <c r="D69" s="47"/>
      <c r="E69" s="50"/>
      <c r="F69" s="50"/>
      <c r="G69" s="12"/>
      <c r="H69" s="52"/>
      <c r="I69" s="54"/>
      <c r="J69"/>
    </row>
    <row r="70" spans="1:10" ht="10.5" customHeight="1">
      <c r="A70" s="48"/>
      <c r="B70" s="49"/>
      <c r="C70" s="49"/>
      <c r="D70" s="49"/>
      <c r="E70" s="51"/>
      <c r="F70" s="51"/>
      <c r="G70" s="13">
        <v>0</v>
      </c>
      <c r="H70" s="53"/>
      <c r="I70" s="51"/>
      <c r="J70" s="6" t="s">
        <v>0</v>
      </c>
    </row>
    <row r="71" spans="1:10" ht="10.5" customHeight="1">
      <c r="A71" s="46"/>
      <c r="B71" s="47"/>
      <c r="C71" s="47"/>
      <c r="D71" s="47"/>
      <c r="E71" s="50"/>
      <c r="F71" s="50"/>
      <c r="G71" s="12"/>
      <c r="H71" s="52"/>
      <c r="I71" s="54"/>
      <c r="J71"/>
    </row>
    <row r="72" spans="1:10" ht="10.5" customHeight="1">
      <c r="A72" s="48"/>
      <c r="B72" s="49"/>
      <c r="C72" s="49"/>
      <c r="D72" s="49"/>
      <c r="E72" s="51"/>
      <c r="F72" s="51"/>
      <c r="G72" s="13">
        <v>0</v>
      </c>
      <c r="H72" s="53"/>
      <c r="I72" s="51"/>
      <c r="J72" s="6" t="s">
        <v>0</v>
      </c>
    </row>
    <row r="73" spans="1:10" ht="10.5" customHeight="1">
      <c r="A73" s="46"/>
      <c r="B73" s="47"/>
      <c r="C73" s="47"/>
      <c r="D73" s="47"/>
      <c r="E73" s="50"/>
      <c r="F73" s="50"/>
      <c r="G73" s="12"/>
      <c r="H73" s="52"/>
      <c r="I73" s="54"/>
      <c r="J73"/>
    </row>
    <row r="74" spans="1:10" ht="10.5" customHeight="1">
      <c r="A74" s="48"/>
      <c r="B74" s="49"/>
      <c r="C74" s="49"/>
      <c r="D74" s="49"/>
      <c r="E74" s="51"/>
      <c r="F74" s="51"/>
      <c r="G74" s="13">
        <v>0</v>
      </c>
      <c r="H74" s="53"/>
      <c r="I74" s="51"/>
      <c r="J74" s="6" t="s">
        <v>0</v>
      </c>
    </row>
    <row r="75" spans="1:10" ht="10.5" customHeight="1">
      <c r="A75" s="46"/>
      <c r="B75" s="47"/>
      <c r="C75" s="47"/>
      <c r="D75" s="47"/>
      <c r="E75" s="50"/>
      <c r="F75" s="50"/>
      <c r="G75" s="12"/>
      <c r="H75" s="52"/>
      <c r="I75" s="54"/>
      <c r="J75"/>
    </row>
    <row r="76" spans="1:10" ht="10.5" customHeight="1">
      <c r="A76" s="48"/>
      <c r="B76" s="49"/>
      <c r="C76" s="49"/>
      <c r="D76" s="49"/>
      <c r="E76" s="51"/>
      <c r="F76" s="51"/>
      <c r="G76" s="13">
        <v>0</v>
      </c>
      <c r="H76" s="53"/>
      <c r="I76" s="51"/>
      <c r="J76" s="6" t="s">
        <v>0</v>
      </c>
    </row>
    <row r="77" spans="1:10" ht="10.5" customHeight="1">
      <c r="A77" s="46"/>
      <c r="B77" s="47"/>
      <c r="C77" s="47"/>
      <c r="D77" s="47"/>
      <c r="E77" s="50"/>
      <c r="F77" s="50"/>
      <c r="G77" s="12"/>
      <c r="H77" s="52"/>
      <c r="I77" s="54"/>
      <c r="J77"/>
    </row>
    <row r="78" spans="1:10" ht="10.5" customHeight="1">
      <c r="A78" s="48"/>
      <c r="B78" s="49"/>
      <c r="C78" s="49"/>
      <c r="D78" s="49"/>
      <c r="E78" s="51"/>
      <c r="F78" s="51"/>
      <c r="G78" s="13">
        <v>0</v>
      </c>
      <c r="H78" s="53"/>
      <c r="I78" s="51"/>
      <c r="J78" s="6" t="s">
        <v>0</v>
      </c>
    </row>
    <row r="79" spans="1:10" ht="10.5" customHeight="1">
      <c r="A79" s="46"/>
      <c r="B79" s="47"/>
      <c r="C79" s="47"/>
      <c r="D79" s="47"/>
      <c r="E79" s="50"/>
      <c r="F79" s="50"/>
      <c r="G79" s="12"/>
      <c r="H79" s="52"/>
      <c r="I79" s="54"/>
      <c r="J79"/>
    </row>
    <row r="80" spans="1:10" ht="10.5" customHeight="1">
      <c r="A80" s="48"/>
      <c r="B80" s="49"/>
      <c r="C80" s="49"/>
      <c r="D80" s="49"/>
      <c r="E80" s="51"/>
      <c r="F80" s="51"/>
      <c r="G80" s="13">
        <v>0</v>
      </c>
      <c r="H80" s="53"/>
      <c r="I80" s="51"/>
      <c r="J80" s="6" t="s">
        <v>0</v>
      </c>
    </row>
    <row r="81" spans="1:10" ht="10.5" customHeight="1">
      <c r="A81" s="46"/>
      <c r="B81" s="47"/>
      <c r="C81" s="47"/>
      <c r="D81" s="47"/>
      <c r="E81" s="50"/>
      <c r="F81" s="50"/>
      <c r="G81" s="12"/>
      <c r="H81" s="52"/>
      <c r="I81" s="54"/>
      <c r="J81"/>
    </row>
    <row r="82" spans="1:10" ht="10.5" customHeight="1">
      <c r="A82" s="48"/>
      <c r="B82" s="49"/>
      <c r="C82" s="49"/>
      <c r="D82" s="49"/>
      <c r="E82" s="51"/>
      <c r="F82" s="51"/>
      <c r="G82" s="13">
        <v>0</v>
      </c>
      <c r="H82" s="53"/>
      <c r="I82" s="51"/>
      <c r="J82" s="6" t="s">
        <v>0</v>
      </c>
    </row>
    <row r="83" spans="1:10" ht="10.5" customHeight="1">
      <c r="A83" s="46"/>
      <c r="B83" s="47"/>
      <c r="C83" s="47"/>
      <c r="D83" s="47"/>
      <c r="E83" s="50"/>
      <c r="F83" s="50"/>
      <c r="G83" s="12"/>
      <c r="H83" s="52"/>
      <c r="I83" s="54"/>
      <c r="J83"/>
    </row>
    <row r="84" spans="1:10" ht="10.5" customHeight="1">
      <c r="A84" s="48"/>
      <c r="B84" s="49"/>
      <c r="C84" s="49"/>
      <c r="D84" s="49"/>
      <c r="E84" s="51"/>
      <c r="F84" s="51"/>
      <c r="G84" s="13">
        <v>0</v>
      </c>
      <c r="H84" s="53"/>
      <c r="I84" s="51"/>
      <c r="J84" s="6" t="s">
        <v>0</v>
      </c>
    </row>
  </sheetData>
  <mergeCells count="196"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58:D60"/>
    <mergeCell ref="E58:F58"/>
    <mergeCell ref="G58:G60"/>
    <mergeCell ref="H58:H60"/>
    <mergeCell ref="I58:I60"/>
    <mergeCell ref="E59:E60"/>
    <mergeCell ref="F59:F60"/>
    <mergeCell ref="D53:E54"/>
    <mergeCell ref="F53:G54"/>
    <mergeCell ref="A56:A57"/>
    <mergeCell ref="B56:B57"/>
    <mergeCell ref="C56:C57"/>
    <mergeCell ref="D56:E57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198"/>
  <sheetViews>
    <sheetView tabSelected="1" view="pageBreakPreview" zoomScaleNormal="145" zoomScaleSheetLayoutView="100" workbookViewId="0">
      <selection activeCell="H19" sqref="H19:H2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9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22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22"/>
      <c r="J2"/>
    </row>
    <row r="3" spans="1:10" s="6" customFormat="1" ht="10.5" customHeight="1">
      <c r="A3" s="7"/>
      <c r="B3" s="7"/>
      <c r="C3" s="7"/>
      <c r="D3" s="23"/>
      <c r="E3" s="23"/>
      <c r="F3" s="22"/>
      <c r="G3"/>
      <c r="H3"/>
      <c r="I3"/>
      <c r="J3"/>
    </row>
    <row r="4" spans="1:10" s="6" customFormat="1" ht="10.5" customHeight="1">
      <c r="A4" s="38" t="s">
        <v>3</v>
      </c>
      <c r="B4" s="40" t="s">
        <v>354</v>
      </c>
      <c r="C4" s="38" t="s">
        <v>5</v>
      </c>
      <c r="D4" s="42" t="s">
        <v>6</v>
      </c>
      <c r="E4" s="43"/>
      <c r="F4" s="23"/>
      <c r="G4"/>
      <c r="H4"/>
      <c r="I4"/>
      <c r="J4" s="23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>
        <f>MAX(J9:K663)</f>
        <v>14</v>
      </c>
    </row>
    <row r="9" spans="1:10" s="6" customFormat="1" ht="10.5" customHeight="1">
      <c r="A9" s="46" t="s">
        <v>379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f>G12+G30+G62</f>
        <v>481635000</v>
      </c>
      <c r="H10" s="53"/>
      <c r="I10" s="51"/>
      <c r="J10" s="6" t="s">
        <v>0</v>
      </c>
    </row>
    <row r="11" spans="1:10" ht="10.5" customHeight="1">
      <c r="A11" s="46" t="s">
        <v>380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f>G14+G26</f>
        <v>45150000</v>
      </c>
      <c r="H12" s="53"/>
      <c r="I12" s="51"/>
      <c r="J12" s="6" t="s">
        <v>0</v>
      </c>
    </row>
    <row r="13" spans="1:10" ht="10.5" customHeight="1">
      <c r="A13" s="46" t="s">
        <v>381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f>G16</f>
        <v>43000000</v>
      </c>
      <c r="H14" s="53"/>
      <c r="I14" s="51"/>
      <c r="J14" s="6" t="s">
        <v>0</v>
      </c>
    </row>
    <row r="15" spans="1:10" ht="10.5" customHeight="1">
      <c r="A15" s="46" t="s">
        <v>470</v>
      </c>
      <c r="B15" s="47"/>
      <c r="C15" s="47"/>
      <c r="D15" s="47"/>
      <c r="E15" s="50"/>
      <c r="F15" s="50"/>
      <c r="G15" s="12"/>
      <c r="H15" s="52"/>
      <c r="I15" s="54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43000000</v>
      </c>
      <c r="H16" s="53"/>
      <c r="I16" s="51"/>
      <c r="J16" s="6" t="s">
        <v>0</v>
      </c>
    </row>
    <row r="17" spans="1:10" ht="10.5" customHeight="1">
      <c r="A17" s="46" t="s">
        <v>382</v>
      </c>
      <c r="B17" s="47"/>
      <c r="C17" s="47"/>
      <c r="D17" s="47"/>
      <c r="E17" s="50" t="s">
        <v>38</v>
      </c>
      <c r="F17" s="50" t="s">
        <v>463</v>
      </c>
      <c r="G17" s="12"/>
      <c r="H17" s="52" t="s">
        <v>383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5000000</v>
      </c>
      <c r="H18" s="53"/>
      <c r="I18" s="51"/>
      <c r="J18" s="6">
        <v>1</v>
      </c>
    </row>
    <row r="19" spans="1:10" ht="10.5" customHeight="1">
      <c r="A19" s="46" t="s">
        <v>384</v>
      </c>
      <c r="B19" s="47"/>
      <c r="C19" s="47"/>
      <c r="D19" s="47"/>
      <c r="E19" s="50" t="s">
        <v>47</v>
      </c>
      <c r="F19" s="50" t="s">
        <v>471</v>
      </c>
      <c r="G19" s="12"/>
      <c r="H19" s="52" t="s">
        <v>385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23000000</v>
      </c>
      <c r="H20" s="53"/>
      <c r="I20" s="51"/>
      <c r="J20" s="6">
        <v>2</v>
      </c>
    </row>
    <row r="21" spans="1:10" ht="10.5" customHeight="1">
      <c r="A21" s="46" t="s">
        <v>386</v>
      </c>
      <c r="B21" s="47"/>
      <c r="C21" s="47"/>
      <c r="D21" s="47"/>
      <c r="E21" s="50" t="s">
        <v>61</v>
      </c>
      <c r="F21" s="50" t="s">
        <v>472</v>
      </c>
      <c r="G21" s="12"/>
      <c r="H21" s="52" t="s">
        <v>385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3000000</v>
      </c>
      <c r="H22" s="53"/>
      <c r="I22" s="51"/>
      <c r="J22" s="6">
        <v>3</v>
      </c>
    </row>
    <row r="23" spans="1:10" ht="10.5" customHeight="1">
      <c r="A23" s="46" t="s">
        <v>387</v>
      </c>
      <c r="B23" s="47"/>
      <c r="C23" s="47"/>
      <c r="D23" s="47"/>
      <c r="E23" s="50" t="s">
        <v>40</v>
      </c>
      <c r="F23" s="50" t="s">
        <v>473</v>
      </c>
      <c r="G23" s="12"/>
      <c r="H23" s="52" t="s">
        <v>385</v>
      </c>
      <c r="I23" s="54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12000000</v>
      </c>
      <c r="H24" s="53"/>
      <c r="I24" s="51"/>
      <c r="J24" s="6">
        <v>4</v>
      </c>
    </row>
    <row r="25" spans="1:10" ht="10.5" customHeight="1">
      <c r="A25" s="46" t="s">
        <v>176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2150000</v>
      </c>
      <c r="H26" s="53"/>
      <c r="I26" s="51"/>
      <c r="J26" s="6" t="s">
        <v>0</v>
      </c>
    </row>
    <row r="27" spans="1:10" ht="10.5" customHeight="1">
      <c r="A27" s="46" t="s">
        <v>108</v>
      </c>
      <c r="B27" s="47"/>
      <c r="C27" s="47"/>
      <c r="D27" s="47"/>
      <c r="E27" s="50" t="s">
        <v>35</v>
      </c>
      <c r="F27" s="50" t="s">
        <v>277</v>
      </c>
      <c r="G27" s="12"/>
      <c r="H27" s="52" t="s">
        <v>0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2150000</v>
      </c>
      <c r="H28" s="53"/>
      <c r="I28" s="51"/>
      <c r="J28" s="6" t="s">
        <v>0</v>
      </c>
    </row>
    <row r="29" spans="1:10" ht="10.5" customHeight="1">
      <c r="A29" s="46" t="s">
        <v>388</v>
      </c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f>G32+G50</f>
        <v>138600000</v>
      </c>
      <c r="H30" s="53"/>
      <c r="I30" s="51"/>
      <c r="J30" s="6" t="s">
        <v>0</v>
      </c>
    </row>
    <row r="31" spans="1:10" ht="10.5" customHeight="1">
      <c r="A31" s="46" t="s">
        <v>389</v>
      </c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f>G34+G38+G42+G46</f>
        <v>132000000</v>
      </c>
      <c r="H32" s="53"/>
      <c r="I32" s="51"/>
      <c r="J32" s="6" t="s">
        <v>0</v>
      </c>
    </row>
    <row r="33" spans="1:10" ht="10.5" customHeight="1">
      <c r="A33" s="46" t="s">
        <v>474</v>
      </c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50000000</v>
      </c>
      <c r="H34" s="53"/>
      <c r="I34" s="51"/>
      <c r="J34" s="6" t="s">
        <v>0</v>
      </c>
    </row>
    <row r="35" spans="1:10" ht="10.5" customHeight="1">
      <c r="A35" s="46" t="s">
        <v>390</v>
      </c>
      <c r="B35" s="47"/>
      <c r="C35" s="47"/>
      <c r="D35" s="47"/>
      <c r="E35" s="50" t="s">
        <v>35</v>
      </c>
      <c r="F35" s="50" t="s">
        <v>475</v>
      </c>
      <c r="G35" s="12"/>
      <c r="H35" s="52" t="s">
        <v>391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50000000</v>
      </c>
      <c r="H36" s="53"/>
      <c r="I36" s="51"/>
      <c r="J36" s="6">
        <v>1</v>
      </c>
    </row>
    <row r="37" spans="1:10" ht="10.5" customHeight="1">
      <c r="A37" s="46" t="s">
        <v>476</v>
      </c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50000000</v>
      </c>
      <c r="H38" s="53"/>
      <c r="I38" s="51"/>
      <c r="J38" s="6"/>
    </row>
    <row r="39" spans="1:10" ht="10.5" customHeight="1">
      <c r="A39" s="46" t="s">
        <v>392</v>
      </c>
      <c r="B39" s="47"/>
      <c r="C39" s="47"/>
      <c r="D39" s="47"/>
      <c r="E39" s="50" t="s">
        <v>47</v>
      </c>
      <c r="F39" s="50" t="s">
        <v>477</v>
      </c>
      <c r="G39" s="12"/>
      <c r="H39" s="52" t="s">
        <v>391</v>
      </c>
      <c r="I39" s="54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50000000</v>
      </c>
      <c r="H40" s="53"/>
      <c r="I40" s="51"/>
      <c r="J40" s="6">
        <v>2</v>
      </c>
    </row>
    <row r="41" spans="1:10" ht="10.5" customHeight="1">
      <c r="A41" s="46" t="s">
        <v>478</v>
      </c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15400000</v>
      </c>
      <c r="H42" s="53"/>
      <c r="I42" s="51"/>
      <c r="J42" s="6"/>
    </row>
    <row r="43" spans="1:10" ht="10.5" customHeight="1">
      <c r="A43" s="46" t="s">
        <v>393</v>
      </c>
      <c r="B43" s="47"/>
      <c r="C43" s="47"/>
      <c r="D43" s="47"/>
      <c r="E43" s="50" t="s">
        <v>61</v>
      </c>
      <c r="F43" s="50" t="s">
        <v>479</v>
      </c>
      <c r="G43" s="12"/>
      <c r="H43" s="52" t="s">
        <v>394</v>
      </c>
      <c r="I43" s="54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15400000</v>
      </c>
      <c r="H44" s="53"/>
      <c r="I44" s="51"/>
      <c r="J44" s="6">
        <v>3</v>
      </c>
    </row>
    <row r="45" spans="1:10" ht="10.5" customHeight="1">
      <c r="A45" s="46" t="s">
        <v>480</v>
      </c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16600000</v>
      </c>
      <c r="H46" s="53"/>
      <c r="I46" s="51"/>
      <c r="J46" s="6"/>
    </row>
    <row r="47" spans="1:10" ht="10.5" customHeight="1">
      <c r="A47" s="46" t="s">
        <v>393</v>
      </c>
      <c r="B47" s="47"/>
      <c r="C47" s="47"/>
      <c r="D47" s="47"/>
      <c r="E47" s="50" t="s">
        <v>61</v>
      </c>
      <c r="F47" s="50" t="s">
        <v>479</v>
      </c>
      <c r="G47" s="12"/>
      <c r="H47" s="52" t="s">
        <v>391</v>
      </c>
      <c r="I47" s="54" t="s">
        <v>0</v>
      </c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16600000</v>
      </c>
      <c r="H48" s="53"/>
      <c r="I48" s="51"/>
      <c r="J48" s="6">
        <v>4</v>
      </c>
    </row>
    <row r="49" spans="1:10" ht="10.5" customHeight="1">
      <c r="A49" s="46" t="s">
        <v>23</v>
      </c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6600000</v>
      </c>
      <c r="H50" s="53"/>
      <c r="I50" s="51"/>
      <c r="J50" s="6"/>
    </row>
    <row r="51" spans="1:10" ht="10.5" customHeight="1">
      <c r="A51" s="46" t="s">
        <v>108</v>
      </c>
      <c r="B51" s="47"/>
      <c r="C51" s="47"/>
      <c r="D51" s="47"/>
      <c r="E51" s="50" t="s">
        <v>35</v>
      </c>
      <c r="F51" s="50" t="s">
        <v>277</v>
      </c>
      <c r="G51" s="12"/>
      <c r="H51" s="52"/>
      <c r="I51" s="54" t="s">
        <v>0</v>
      </c>
      <c r="J51"/>
    </row>
    <row r="52" spans="1:10" ht="10.5" customHeight="1">
      <c r="A52" s="48"/>
      <c r="B52" s="49"/>
      <c r="C52" s="49"/>
      <c r="D52" s="49"/>
      <c r="E52" s="51"/>
      <c r="F52" s="51"/>
      <c r="G52" s="13">
        <v>6600000</v>
      </c>
      <c r="H52" s="53"/>
      <c r="I52" s="51"/>
      <c r="J52" s="6"/>
    </row>
    <row r="53" spans="1:10" ht="10.5" customHeight="1">
      <c r="A53" s="1" t="s">
        <v>0</v>
      </c>
      <c r="B53" s="1"/>
      <c r="C53" s="2"/>
      <c r="D53" s="35" t="s">
        <v>1</v>
      </c>
      <c r="E53" s="35"/>
      <c r="F53" s="36" t="s">
        <v>2</v>
      </c>
      <c r="G53" s="37"/>
      <c r="H53" s="3"/>
      <c r="I53" s="22"/>
    </row>
    <row r="54" spans="1:10" ht="10.5" customHeight="1">
      <c r="A54" s="7"/>
      <c r="B54" s="7"/>
      <c r="C54" s="7"/>
      <c r="D54" s="35"/>
      <c r="E54" s="35"/>
      <c r="F54" s="37"/>
      <c r="G54" s="37"/>
      <c r="H54" s="3"/>
      <c r="I54" s="22"/>
    </row>
    <row r="55" spans="1:10" ht="10.5" customHeight="1">
      <c r="A55" s="7"/>
      <c r="B55" s="7"/>
      <c r="C55" s="7"/>
      <c r="D55" s="23"/>
      <c r="E55" s="23"/>
      <c r="F55" s="22"/>
      <c r="G55"/>
      <c r="H55"/>
      <c r="I55"/>
    </row>
    <row r="56" spans="1:10" ht="10.5" customHeight="1">
      <c r="A56" s="38" t="s">
        <v>3</v>
      </c>
      <c r="B56" s="40" t="s">
        <v>354</v>
      </c>
      <c r="C56" s="38" t="s">
        <v>5</v>
      </c>
      <c r="D56" s="42" t="s">
        <v>6</v>
      </c>
      <c r="E56" s="43"/>
      <c r="F56" s="23"/>
      <c r="G56"/>
      <c r="H56"/>
      <c r="I56"/>
    </row>
    <row r="57" spans="1:10" ht="10.5" customHeight="1">
      <c r="A57" s="39"/>
      <c r="B57" s="41"/>
      <c r="C57" s="39"/>
      <c r="D57" s="44"/>
      <c r="E57" s="45"/>
      <c r="F57" s="9"/>
      <c r="G57" s="9"/>
      <c r="H57" s="9"/>
      <c r="I57" s="10" t="s">
        <v>7</v>
      </c>
    </row>
    <row r="58" spans="1:10" ht="10.5" customHeight="1">
      <c r="A58" s="24" t="s">
        <v>8</v>
      </c>
      <c r="B58" s="25"/>
      <c r="C58" s="25"/>
      <c r="D58" s="25"/>
      <c r="E58" s="30" t="s">
        <v>9</v>
      </c>
      <c r="F58" s="31"/>
      <c r="G58" s="24" t="s">
        <v>10</v>
      </c>
      <c r="H58" s="24" t="s">
        <v>11</v>
      </c>
      <c r="I58" s="32" t="s">
        <v>12</v>
      </c>
    </row>
    <row r="59" spans="1:10" ht="10.5" customHeight="1">
      <c r="A59" s="26"/>
      <c r="B59" s="27"/>
      <c r="C59" s="27"/>
      <c r="D59" s="27"/>
      <c r="E59" s="32" t="s">
        <v>13</v>
      </c>
      <c r="F59" s="32" t="s">
        <v>14</v>
      </c>
      <c r="G59" s="26"/>
      <c r="H59" s="26"/>
      <c r="I59" s="33"/>
    </row>
    <row r="60" spans="1:10" ht="10.5" customHeight="1">
      <c r="A60" s="28"/>
      <c r="B60" s="29"/>
      <c r="C60" s="29"/>
      <c r="D60" s="29"/>
      <c r="E60" s="34"/>
      <c r="F60" s="34"/>
      <c r="G60" s="28"/>
      <c r="H60" s="28"/>
      <c r="I60" s="34"/>
    </row>
    <row r="61" spans="1:10" ht="10.5" customHeight="1">
      <c r="A61" s="46" t="s">
        <v>395</v>
      </c>
      <c r="B61" s="47"/>
      <c r="C61" s="47"/>
      <c r="D61" s="47"/>
      <c r="E61" s="50"/>
      <c r="F61" s="50"/>
      <c r="G61" s="12"/>
      <c r="H61" s="52"/>
      <c r="I61" s="54"/>
      <c r="J61"/>
    </row>
    <row r="62" spans="1:10" ht="10.5" customHeight="1">
      <c r="A62" s="48"/>
      <c r="B62" s="49"/>
      <c r="C62" s="49"/>
      <c r="D62" s="49"/>
      <c r="E62" s="51"/>
      <c r="F62" s="51"/>
      <c r="G62" s="13">
        <f>G64+G118</f>
        <v>297885000</v>
      </c>
      <c r="H62" s="53"/>
      <c r="I62" s="51"/>
      <c r="J62" s="6" t="s">
        <v>0</v>
      </c>
    </row>
    <row r="63" spans="1:10" ht="10.5" customHeight="1">
      <c r="A63" s="46" t="s">
        <v>361</v>
      </c>
      <c r="B63" s="47"/>
      <c r="C63" s="47"/>
      <c r="D63" s="47"/>
      <c r="E63" s="50"/>
      <c r="F63" s="50"/>
      <c r="G63" s="12"/>
      <c r="H63" s="52"/>
      <c r="I63" s="54"/>
      <c r="J63"/>
    </row>
    <row r="64" spans="1:10" ht="10.5" customHeight="1">
      <c r="A64" s="48"/>
      <c r="B64" s="49"/>
      <c r="C64" s="49"/>
      <c r="D64" s="49"/>
      <c r="E64" s="51"/>
      <c r="F64" s="51"/>
      <c r="G64" s="13">
        <f>G66+G72+G80+G84+G96+G100+G114</f>
        <v>283700000</v>
      </c>
      <c r="H64" s="53"/>
      <c r="I64" s="51"/>
      <c r="J64" s="6" t="s">
        <v>0</v>
      </c>
    </row>
    <row r="65" spans="1:12" ht="10.5" customHeight="1">
      <c r="A65" s="46" t="s">
        <v>481</v>
      </c>
      <c r="B65" s="47"/>
      <c r="C65" s="47"/>
      <c r="D65" s="47"/>
      <c r="E65" s="50"/>
      <c r="F65" s="50"/>
      <c r="G65" s="12"/>
      <c r="H65" s="52"/>
      <c r="I65" s="54"/>
      <c r="J65"/>
    </row>
    <row r="66" spans="1:12" ht="10.5" customHeight="1">
      <c r="A66" s="48"/>
      <c r="B66" s="49"/>
      <c r="C66" s="49"/>
      <c r="D66" s="49"/>
      <c r="E66" s="51"/>
      <c r="F66" s="51"/>
      <c r="G66" s="13">
        <v>20000000</v>
      </c>
      <c r="H66" s="53"/>
      <c r="I66" s="51"/>
      <c r="J66" s="6" t="s">
        <v>0</v>
      </c>
    </row>
    <row r="67" spans="1:12" ht="10.5" customHeight="1">
      <c r="A67" s="46" t="s">
        <v>398</v>
      </c>
      <c r="B67" s="47"/>
      <c r="C67" s="47"/>
      <c r="D67" s="47"/>
      <c r="E67" s="50" t="s">
        <v>38</v>
      </c>
      <c r="F67" s="50" t="s">
        <v>39</v>
      </c>
      <c r="G67" s="12"/>
      <c r="H67" s="52" t="s">
        <v>482</v>
      </c>
      <c r="I67" s="54" t="s">
        <v>0</v>
      </c>
      <c r="J67"/>
      <c r="L67" s="19" t="e">
        <f>G64+G150+G158</f>
        <v>#VALUE!</v>
      </c>
    </row>
    <row r="68" spans="1:12" ht="10.5" customHeight="1">
      <c r="A68" s="48"/>
      <c r="B68" s="49"/>
      <c r="C68" s="49"/>
      <c r="D68" s="49"/>
      <c r="E68" s="51"/>
      <c r="F68" s="51"/>
      <c r="G68" s="13">
        <v>10000000</v>
      </c>
      <c r="H68" s="53"/>
      <c r="I68" s="51"/>
      <c r="J68" s="6">
        <v>1</v>
      </c>
    </row>
    <row r="69" spans="1:12" ht="10.5" customHeight="1">
      <c r="A69" s="46" t="s">
        <v>400</v>
      </c>
      <c r="B69" s="47"/>
      <c r="C69" s="47"/>
      <c r="D69" s="47"/>
      <c r="E69" s="50" t="s">
        <v>35</v>
      </c>
      <c r="F69" s="50" t="s">
        <v>483</v>
      </c>
      <c r="G69" s="12"/>
      <c r="H69" s="52" t="s">
        <v>401</v>
      </c>
      <c r="I69" s="54" t="s">
        <v>0</v>
      </c>
      <c r="J69"/>
    </row>
    <row r="70" spans="1:12" ht="10.5" customHeight="1">
      <c r="A70" s="48"/>
      <c r="B70" s="49"/>
      <c r="C70" s="49"/>
      <c r="D70" s="49"/>
      <c r="E70" s="51"/>
      <c r="F70" s="51"/>
      <c r="G70" s="13">
        <v>10000000</v>
      </c>
      <c r="H70" s="53"/>
      <c r="I70" s="51"/>
      <c r="J70" s="6">
        <v>2</v>
      </c>
    </row>
    <row r="71" spans="1:12" ht="10.5" customHeight="1">
      <c r="A71" s="46" t="s">
        <v>484</v>
      </c>
      <c r="B71" s="47"/>
      <c r="C71" s="47"/>
      <c r="D71" s="47"/>
      <c r="E71" s="50"/>
      <c r="F71" s="50"/>
      <c r="G71" s="12"/>
      <c r="H71" s="52"/>
      <c r="I71" s="54"/>
      <c r="J71"/>
    </row>
    <row r="72" spans="1:12" ht="10.5" customHeight="1">
      <c r="A72" s="48"/>
      <c r="B72" s="49"/>
      <c r="C72" s="49"/>
      <c r="D72" s="49"/>
      <c r="E72" s="51"/>
      <c r="F72" s="51"/>
      <c r="G72" s="13">
        <v>60360000</v>
      </c>
      <c r="H72" s="53"/>
      <c r="I72" s="51"/>
      <c r="J72" s="6" t="s">
        <v>0</v>
      </c>
    </row>
    <row r="73" spans="1:12" ht="10.5" customHeight="1">
      <c r="A73" s="46" t="s">
        <v>396</v>
      </c>
      <c r="B73" s="47"/>
      <c r="C73" s="47"/>
      <c r="D73" s="47"/>
      <c r="E73" s="50" t="s">
        <v>35</v>
      </c>
      <c r="F73" s="50" t="s">
        <v>483</v>
      </c>
      <c r="G73" s="12"/>
      <c r="H73" s="52" t="s">
        <v>397</v>
      </c>
      <c r="I73" s="54" t="s">
        <v>0</v>
      </c>
      <c r="J73"/>
    </row>
    <row r="74" spans="1:12" ht="10.5" customHeight="1">
      <c r="A74" s="48"/>
      <c r="B74" s="49"/>
      <c r="C74" s="49"/>
      <c r="D74" s="49"/>
      <c r="E74" s="51"/>
      <c r="F74" s="51"/>
      <c r="G74" s="13">
        <v>19080000</v>
      </c>
      <c r="H74" s="53"/>
      <c r="I74" s="51"/>
      <c r="J74" s="6">
        <v>3</v>
      </c>
    </row>
    <row r="75" spans="1:12" ht="10.5" customHeight="1">
      <c r="A75" s="46" t="s">
        <v>398</v>
      </c>
      <c r="B75" s="47"/>
      <c r="C75" s="47"/>
      <c r="D75" s="47"/>
      <c r="E75" s="50" t="s">
        <v>38</v>
      </c>
      <c r="F75" s="50" t="s">
        <v>39</v>
      </c>
      <c r="G75" s="12"/>
      <c r="H75" s="52" t="s">
        <v>399</v>
      </c>
      <c r="I75" s="54" t="s">
        <v>0</v>
      </c>
      <c r="J75"/>
    </row>
    <row r="76" spans="1:12" ht="10.5" customHeight="1">
      <c r="A76" s="48"/>
      <c r="B76" s="49"/>
      <c r="C76" s="49"/>
      <c r="D76" s="49"/>
      <c r="E76" s="51"/>
      <c r="F76" s="51"/>
      <c r="G76" s="13">
        <v>11280000</v>
      </c>
      <c r="H76" s="53"/>
      <c r="I76" s="51"/>
      <c r="J76" s="6">
        <v>4</v>
      </c>
    </row>
    <row r="77" spans="1:12" ht="10.5" customHeight="1">
      <c r="A77" s="46" t="s">
        <v>400</v>
      </c>
      <c r="B77" s="47"/>
      <c r="C77" s="47"/>
      <c r="D77" s="47"/>
      <c r="E77" s="50" t="s">
        <v>35</v>
      </c>
      <c r="F77" s="50" t="s">
        <v>483</v>
      </c>
      <c r="G77" s="12"/>
      <c r="H77" s="52" t="s">
        <v>401</v>
      </c>
      <c r="I77" s="54" t="s">
        <v>0</v>
      </c>
      <c r="J77"/>
    </row>
    <row r="78" spans="1:12" ht="10.5" customHeight="1">
      <c r="A78" s="48"/>
      <c r="B78" s="49"/>
      <c r="C78" s="49"/>
      <c r="D78" s="49"/>
      <c r="E78" s="51"/>
      <c r="F78" s="51"/>
      <c r="G78" s="13">
        <v>30000000</v>
      </c>
      <c r="H78" s="53"/>
      <c r="I78" s="51"/>
      <c r="J78" s="6">
        <v>5</v>
      </c>
    </row>
    <row r="79" spans="1:12" ht="10.5" customHeight="1">
      <c r="A79" s="46" t="s">
        <v>485</v>
      </c>
      <c r="B79" s="47"/>
      <c r="C79" s="47"/>
      <c r="D79" s="47"/>
      <c r="E79" s="50"/>
      <c r="F79" s="50"/>
      <c r="G79" s="12"/>
      <c r="H79" s="52"/>
      <c r="I79" s="54"/>
      <c r="J79"/>
    </row>
    <row r="80" spans="1:12" ht="10.5" customHeight="1">
      <c r="A80" s="48"/>
      <c r="B80" s="49"/>
      <c r="C80" s="49"/>
      <c r="D80" s="49"/>
      <c r="E80" s="51"/>
      <c r="F80" s="51"/>
      <c r="G80" s="13">
        <v>30000000</v>
      </c>
      <c r="H80" s="53"/>
      <c r="I80" s="51"/>
      <c r="J80" s="6" t="s">
        <v>0</v>
      </c>
    </row>
    <row r="81" spans="1:10" ht="10.5" customHeight="1">
      <c r="A81" s="46" t="s">
        <v>402</v>
      </c>
      <c r="B81" s="47"/>
      <c r="C81" s="47"/>
      <c r="D81" s="47"/>
      <c r="E81" s="50" t="s">
        <v>47</v>
      </c>
      <c r="F81" s="50" t="s">
        <v>486</v>
      </c>
      <c r="G81" s="12"/>
      <c r="H81" s="52" t="s">
        <v>401</v>
      </c>
      <c r="I81" s="54" t="s">
        <v>0</v>
      </c>
      <c r="J81"/>
    </row>
    <row r="82" spans="1:10" ht="10.5" customHeight="1">
      <c r="A82" s="48"/>
      <c r="B82" s="49"/>
      <c r="C82" s="49"/>
      <c r="D82" s="49"/>
      <c r="E82" s="51"/>
      <c r="F82" s="51"/>
      <c r="G82" s="13">
        <v>30000000</v>
      </c>
      <c r="H82" s="53"/>
      <c r="I82" s="51"/>
      <c r="J82" s="6">
        <v>6</v>
      </c>
    </row>
    <row r="83" spans="1:10" ht="10.5" customHeight="1">
      <c r="A83" s="46" t="s">
        <v>487</v>
      </c>
      <c r="B83" s="47"/>
      <c r="C83" s="47"/>
      <c r="D83" s="47"/>
      <c r="E83" s="50"/>
      <c r="F83" s="50"/>
      <c r="G83" s="12"/>
      <c r="H83" s="52"/>
      <c r="I83" s="54"/>
      <c r="J83"/>
    </row>
    <row r="84" spans="1:10" ht="10.5" customHeight="1">
      <c r="A84" s="48"/>
      <c r="B84" s="49"/>
      <c r="C84" s="49"/>
      <c r="D84" s="49"/>
      <c r="E84" s="51"/>
      <c r="F84" s="51"/>
      <c r="G84" s="13">
        <v>113360000</v>
      </c>
      <c r="H84" s="53"/>
      <c r="I84" s="51"/>
      <c r="J84" s="6" t="s">
        <v>0</v>
      </c>
    </row>
    <row r="85" spans="1:10" ht="10.5" customHeight="1">
      <c r="A85" s="46" t="s">
        <v>403</v>
      </c>
      <c r="B85" s="47"/>
      <c r="C85" s="47"/>
      <c r="D85" s="47"/>
      <c r="E85" s="50" t="s">
        <v>35</v>
      </c>
      <c r="F85" s="50" t="s">
        <v>488</v>
      </c>
      <c r="G85" s="12"/>
      <c r="H85" s="52" t="s">
        <v>401</v>
      </c>
      <c r="I85" s="54" t="s">
        <v>0</v>
      </c>
      <c r="J85"/>
    </row>
    <row r="86" spans="1:10" ht="10.5" customHeight="1">
      <c r="A86" s="48"/>
      <c r="B86" s="49"/>
      <c r="C86" s="49"/>
      <c r="D86" s="49"/>
      <c r="E86" s="51"/>
      <c r="F86" s="51"/>
      <c r="G86" s="13">
        <v>14000000</v>
      </c>
      <c r="H86" s="53"/>
      <c r="I86" s="51"/>
      <c r="J86" s="6">
        <v>7</v>
      </c>
    </row>
    <row r="87" spans="1:10" ht="10.5" customHeight="1">
      <c r="A87" s="46" t="s">
        <v>404</v>
      </c>
      <c r="B87" s="47"/>
      <c r="C87" s="47"/>
      <c r="D87" s="47"/>
      <c r="E87" s="50" t="s">
        <v>35</v>
      </c>
      <c r="F87" s="50" t="s">
        <v>489</v>
      </c>
      <c r="G87" s="12"/>
      <c r="H87" s="52" t="s">
        <v>401</v>
      </c>
      <c r="I87" s="54" t="s">
        <v>0</v>
      </c>
      <c r="J87"/>
    </row>
    <row r="88" spans="1:10" ht="10.5" customHeight="1">
      <c r="A88" s="48"/>
      <c r="B88" s="49"/>
      <c r="C88" s="49"/>
      <c r="D88" s="49"/>
      <c r="E88" s="51"/>
      <c r="F88" s="51"/>
      <c r="G88" s="13">
        <v>19360000</v>
      </c>
      <c r="H88" s="53"/>
      <c r="I88" s="51"/>
      <c r="J88" s="6">
        <v>8</v>
      </c>
    </row>
    <row r="89" spans="1:10" ht="10.5" customHeight="1">
      <c r="A89" s="46" t="s">
        <v>405</v>
      </c>
      <c r="B89" s="47"/>
      <c r="C89" s="47"/>
      <c r="D89" s="47"/>
      <c r="E89" s="50" t="s">
        <v>32</v>
      </c>
      <c r="F89" s="50" t="s">
        <v>490</v>
      </c>
      <c r="G89" s="12"/>
      <c r="H89" s="52" t="s">
        <v>399</v>
      </c>
      <c r="I89" s="54" t="s">
        <v>0</v>
      </c>
      <c r="J89"/>
    </row>
    <row r="90" spans="1:10" ht="10.5" customHeight="1">
      <c r="A90" s="48"/>
      <c r="B90" s="49"/>
      <c r="C90" s="49"/>
      <c r="D90" s="49"/>
      <c r="E90" s="51"/>
      <c r="F90" s="51"/>
      <c r="G90" s="13">
        <v>30000000</v>
      </c>
      <c r="H90" s="53"/>
      <c r="I90" s="51"/>
      <c r="J90" s="6">
        <v>9</v>
      </c>
    </row>
    <row r="91" spans="1:10" ht="10.5" customHeight="1">
      <c r="A91" s="46" t="s">
        <v>406</v>
      </c>
      <c r="B91" s="47"/>
      <c r="C91" s="47"/>
      <c r="D91" s="47"/>
      <c r="E91" s="50" t="s">
        <v>35</v>
      </c>
      <c r="F91" s="50" t="s">
        <v>491</v>
      </c>
      <c r="G91" s="12"/>
      <c r="H91" s="52" t="s">
        <v>401</v>
      </c>
      <c r="I91" s="54" t="s">
        <v>0</v>
      </c>
      <c r="J91"/>
    </row>
    <row r="92" spans="1:10" ht="10.5" customHeight="1">
      <c r="A92" s="48"/>
      <c r="B92" s="49"/>
      <c r="C92" s="49"/>
      <c r="D92" s="49"/>
      <c r="E92" s="51"/>
      <c r="F92" s="51"/>
      <c r="G92" s="13">
        <v>10000000</v>
      </c>
      <c r="H92" s="53"/>
      <c r="I92" s="51"/>
      <c r="J92" s="6">
        <v>10</v>
      </c>
    </row>
    <row r="93" spans="1:10" ht="10.5" customHeight="1">
      <c r="A93" s="46" t="s">
        <v>407</v>
      </c>
      <c r="B93" s="47"/>
      <c r="C93" s="47"/>
      <c r="D93" s="47"/>
      <c r="E93" s="50" t="s">
        <v>35</v>
      </c>
      <c r="F93" s="50" t="s">
        <v>492</v>
      </c>
      <c r="G93" s="12"/>
      <c r="H93" s="52" t="s">
        <v>401</v>
      </c>
      <c r="I93" s="54" t="s">
        <v>0</v>
      </c>
      <c r="J93"/>
    </row>
    <row r="94" spans="1:10" ht="10.5" customHeight="1">
      <c r="A94" s="48"/>
      <c r="B94" s="49"/>
      <c r="C94" s="49"/>
      <c r="D94" s="49"/>
      <c r="E94" s="51"/>
      <c r="F94" s="51"/>
      <c r="G94" s="13">
        <v>40000000</v>
      </c>
      <c r="H94" s="53"/>
      <c r="I94" s="51"/>
      <c r="J94" s="6">
        <v>11</v>
      </c>
    </row>
    <row r="95" spans="1:10" ht="10.5" customHeight="1">
      <c r="A95" s="46" t="s">
        <v>493</v>
      </c>
      <c r="B95" s="47"/>
      <c r="C95" s="47"/>
      <c r="D95" s="47"/>
      <c r="E95" s="50"/>
      <c r="F95" s="50"/>
      <c r="G95" s="12"/>
      <c r="H95" s="52"/>
      <c r="I95" s="54"/>
      <c r="J95"/>
    </row>
    <row r="96" spans="1:10" ht="10.5" customHeight="1">
      <c r="A96" s="48"/>
      <c r="B96" s="49"/>
      <c r="C96" s="49"/>
      <c r="D96" s="49"/>
      <c r="E96" s="51"/>
      <c r="F96" s="51"/>
      <c r="G96" s="13">
        <v>19860000</v>
      </c>
      <c r="H96" s="53"/>
      <c r="I96" s="51"/>
      <c r="J96" s="6" t="s">
        <v>0</v>
      </c>
    </row>
    <row r="97" spans="1:10" ht="10.5" customHeight="1">
      <c r="A97" s="46" t="s">
        <v>396</v>
      </c>
      <c r="B97" s="47"/>
      <c r="C97" s="47"/>
      <c r="D97" s="47"/>
      <c r="E97" s="50" t="s">
        <v>35</v>
      </c>
      <c r="F97" s="50" t="s">
        <v>483</v>
      </c>
      <c r="G97" s="12"/>
      <c r="H97" s="52" t="s">
        <v>401</v>
      </c>
      <c r="I97" s="54" t="s">
        <v>0</v>
      </c>
      <c r="J97"/>
    </row>
    <row r="98" spans="1:10" ht="10.5" customHeight="1">
      <c r="A98" s="48"/>
      <c r="B98" s="49"/>
      <c r="C98" s="49"/>
      <c r="D98" s="49"/>
      <c r="E98" s="51"/>
      <c r="F98" s="51"/>
      <c r="G98" s="13">
        <v>19860000</v>
      </c>
      <c r="H98" s="53"/>
      <c r="I98" s="51"/>
      <c r="J98" s="6">
        <v>12</v>
      </c>
    </row>
    <row r="99" spans="1:10" ht="10.5" customHeight="1">
      <c r="A99" s="46" t="s">
        <v>494</v>
      </c>
      <c r="B99" s="47"/>
      <c r="C99" s="47"/>
      <c r="D99" s="47"/>
      <c r="E99" s="50"/>
      <c r="F99" s="50"/>
      <c r="G99" s="12"/>
      <c r="H99" s="52"/>
      <c r="I99" s="54"/>
      <c r="J99"/>
    </row>
    <row r="100" spans="1:10" ht="10.5" customHeight="1">
      <c r="A100" s="48"/>
      <c r="B100" s="49"/>
      <c r="C100" s="49"/>
      <c r="D100" s="49"/>
      <c r="E100" s="51"/>
      <c r="F100" s="51"/>
      <c r="G100" s="13">
        <v>20120000</v>
      </c>
      <c r="H100" s="53"/>
      <c r="I100" s="51"/>
      <c r="J100" s="6" t="s">
        <v>0</v>
      </c>
    </row>
    <row r="101" spans="1:10" ht="10.5" customHeight="1">
      <c r="A101" s="46" t="s">
        <v>404</v>
      </c>
      <c r="B101" s="47"/>
      <c r="C101" s="47"/>
      <c r="D101" s="47"/>
      <c r="E101" s="50" t="s">
        <v>35</v>
      </c>
      <c r="F101" s="50" t="s">
        <v>489</v>
      </c>
      <c r="G101" s="12"/>
      <c r="H101" s="52" t="s">
        <v>0</v>
      </c>
      <c r="I101" s="54" t="s">
        <v>0</v>
      </c>
      <c r="J101"/>
    </row>
    <row r="102" spans="1:10" ht="10.5" customHeight="1">
      <c r="A102" s="48"/>
      <c r="B102" s="49"/>
      <c r="C102" s="49"/>
      <c r="D102" s="49"/>
      <c r="E102" s="51"/>
      <c r="F102" s="51"/>
      <c r="G102" s="13">
        <v>0</v>
      </c>
      <c r="H102" s="53"/>
      <c r="I102" s="51"/>
      <c r="J102" s="6" t="s">
        <v>0</v>
      </c>
    </row>
    <row r="103" spans="1:10" ht="10.5" customHeight="1">
      <c r="A103" s="46" t="s">
        <v>408</v>
      </c>
      <c r="B103" s="47"/>
      <c r="C103" s="47"/>
      <c r="D103" s="47"/>
      <c r="E103" s="50" t="s">
        <v>40</v>
      </c>
      <c r="F103" s="50" t="s">
        <v>495</v>
      </c>
      <c r="G103" s="12"/>
      <c r="H103" s="52" t="s">
        <v>399</v>
      </c>
      <c r="I103" s="54" t="s">
        <v>0</v>
      </c>
      <c r="J103"/>
    </row>
    <row r="104" spans="1:10" ht="10.5" customHeight="1">
      <c r="A104" s="48"/>
      <c r="B104" s="49"/>
      <c r="C104" s="49"/>
      <c r="D104" s="49"/>
      <c r="E104" s="51"/>
      <c r="F104" s="51"/>
      <c r="G104" s="13">
        <v>20120000</v>
      </c>
      <c r="H104" s="53"/>
      <c r="I104" s="51"/>
      <c r="J104" s="6">
        <v>13</v>
      </c>
    </row>
    <row r="105" spans="1:10" ht="10.5" customHeight="1">
      <c r="A105" s="1" t="s">
        <v>0</v>
      </c>
      <c r="B105" s="1"/>
      <c r="C105" s="2"/>
      <c r="D105" s="35" t="s">
        <v>1</v>
      </c>
      <c r="E105" s="35"/>
      <c r="F105" s="36" t="s">
        <v>2</v>
      </c>
      <c r="G105" s="37"/>
      <c r="H105" s="3"/>
      <c r="I105" s="22"/>
    </row>
    <row r="106" spans="1:10" ht="10.5" customHeight="1">
      <c r="A106" s="7"/>
      <c r="B106" s="7"/>
      <c r="C106" s="7"/>
      <c r="D106" s="35"/>
      <c r="E106" s="35"/>
      <c r="F106" s="37"/>
      <c r="G106" s="37"/>
      <c r="H106" s="3"/>
      <c r="I106" s="22"/>
    </row>
    <row r="107" spans="1:10" ht="10.5" customHeight="1">
      <c r="A107" s="7"/>
      <c r="B107" s="7"/>
      <c r="C107" s="7"/>
      <c r="D107" s="23"/>
      <c r="E107" s="23"/>
      <c r="F107" s="22"/>
      <c r="G107"/>
      <c r="H107"/>
      <c r="I107"/>
    </row>
    <row r="108" spans="1:10" ht="10.5" customHeight="1">
      <c r="A108" s="38" t="s">
        <v>3</v>
      </c>
      <c r="B108" s="40" t="s">
        <v>354</v>
      </c>
      <c r="C108" s="38" t="s">
        <v>5</v>
      </c>
      <c r="D108" s="42" t="s">
        <v>6</v>
      </c>
      <c r="E108" s="43"/>
      <c r="F108" s="23"/>
      <c r="G108"/>
      <c r="H108"/>
      <c r="I108"/>
    </row>
    <row r="109" spans="1:10" ht="10.5" customHeight="1">
      <c r="A109" s="39"/>
      <c r="B109" s="41"/>
      <c r="C109" s="39"/>
      <c r="D109" s="44"/>
      <c r="E109" s="45"/>
      <c r="F109" s="9"/>
      <c r="G109" s="9"/>
      <c r="H109" s="9"/>
      <c r="I109" s="10" t="s">
        <v>7</v>
      </c>
    </row>
    <row r="110" spans="1:10" ht="10.5" customHeight="1">
      <c r="A110" s="24" t="s">
        <v>8</v>
      </c>
      <c r="B110" s="25"/>
      <c r="C110" s="25"/>
      <c r="D110" s="25"/>
      <c r="E110" s="30" t="s">
        <v>9</v>
      </c>
      <c r="F110" s="31"/>
      <c r="G110" s="24" t="s">
        <v>10</v>
      </c>
      <c r="H110" s="24" t="s">
        <v>11</v>
      </c>
      <c r="I110" s="32" t="s">
        <v>12</v>
      </c>
    </row>
    <row r="111" spans="1:10" ht="10.5" customHeight="1">
      <c r="A111" s="26"/>
      <c r="B111" s="27"/>
      <c r="C111" s="27"/>
      <c r="D111" s="27"/>
      <c r="E111" s="32" t="s">
        <v>13</v>
      </c>
      <c r="F111" s="32" t="s">
        <v>14</v>
      </c>
      <c r="G111" s="26"/>
      <c r="H111" s="26"/>
      <c r="I111" s="33"/>
    </row>
    <row r="112" spans="1:10" ht="10.5" customHeight="1">
      <c r="A112" s="28"/>
      <c r="B112" s="29"/>
      <c r="C112" s="29"/>
      <c r="D112" s="29"/>
      <c r="E112" s="34"/>
      <c r="F112" s="34"/>
      <c r="G112" s="28"/>
      <c r="H112" s="28"/>
      <c r="I112" s="34"/>
    </row>
    <row r="113" spans="1:10" ht="10.5" customHeight="1">
      <c r="A113" s="46" t="s">
        <v>496</v>
      </c>
      <c r="B113" s="47"/>
      <c r="C113" s="47"/>
      <c r="D113" s="47"/>
      <c r="E113" s="50"/>
      <c r="F113" s="50"/>
      <c r="G113" s="12"/>
      <c r="H113" s="52"/>
      <c r="I113" s="54"/>
      <c r="J113"/>
    </row>
    <row r="114" spans="1:10" ht="10.5" customHeight="1">
      <c r="A114" s="48"/>
      <c r="B114" s="49"/>
      <c r="C114" s="49"/>
      <c r="D114" s="49"/>
      <c r="E114" s="51"/>
      <c r="F114" s="51"/>
      <c r="G114" s="13">
        <v>20000000</v>
      </c>
      <c r="H114" s="53"/>
      <c r="I114" s="51"/>
      <c r="J114" s="6" t="s">
        <v>0</v>
      </c>
    </row>
    <row r="115" spans="1:10" ht="10.5" customHeight="1">
      <c r="A115" s="46" t="s">
        <v>409</v>
      </c>
      <c r="B115" s="47"/>
      <c r="C115" s="47"/>
      <c r="D115" s="47"/>
      <c r="E115" s="50" t="s">
        <v>35</v>
      </c>
      <c r="F115" s="50" t="s">
        <v>497</v>
      </c>
      <c r="G115" s="12"/>
      <c r="H115" s="52" t="s">
        <v>401</v>
      </c>
      <c r="I115" s="54" t="s">
        <v>0</v>
      </c>
      <c r="J115"/>
    </row>
    <row r="116" spans="1:10" ht="10.5" customHeight="1">
      <c r="A116" s="48"/>
      <c r="B116" s="49"/>
      <c r="C116" s="49"/>
      <c r="D116" s="49"/>
      <c r="E116" s="51"/>
      <c r="F116" s="51"/>
      <c r="G116" s="13">
        <v>20000000</v>
      </c>
      <c r="H116" s="53"/>
      <c r="I116" s="51"/>
      <c r="J116" s="6">
        <v>14</v>
      </c>
    </row>
    <row r="117" spans="1:10" ht="10.5" customHeight="1">
      <c r="A117" s="46" t="s">
        <v>23</v>
      </c>
      <c r="B117" s="47"/>
      <c r="C117" s="47"/>
      <c r="D117" s="47"/>
      <c r="E117" s="50"/>
      <c r="F117" s="50"/>
      <c r="G117" s="12"/>
      <c r="H117" s="52"/>
      <c r="I117" s="54"/>
      <c r="J117"/>
    </row>
    <row r="118" spans="1:10" ht="10.5" customHeight="1">
      <c r="A118" s="48"/>
      <c r="B118" s="49"/>
      <c r="C118" s="49"/>
      <c r="D118" s="49"/>
      <c r="E118" s="51"/>
      <c r="F118" s="51"/>
      <c r="G118" s="13">
        <v>14185000</v>
      </c>
      <c r="H118" s="53"/>
      <c r="I118" s="51"/>
      <c r="J118" s="6"/>
    </row>
    <row r="119" spans="1:10" ht="10.5" customHeight="1">
      <c r="A119" s="46" t="s">
        <v>108</v>
      </c>
      <c r="B119" s="47"/>
      <c r="C119" s="47"/>
      <c r="D119" s="47"/>
      <c r="E119" s="50" t="s">
        <v>0</v>
      </c>
      <c r="F119" s="50" t="s">
        <v>19</v>
      </c>
      <c r="G119" s="12"/>
      <c r="H119" s="52" t="s">
        <v>0</v>
      </c>
      <c r="I119" s="54" t="s">
        <v>0</v>
      </c>
      <c r="J119"/>
    </row>
    <row r="120" spans="1:10" ht="10.5" customHeight="1">
      <c r="A120" s="48"/>
      <c r="B120" s="49"/>
      <c r="C120" s="49"/>
      <c r="D120" s="49"/>
      <c r="E120" s="51"/>
      <c r="F120" s="51"/>
      <c r="G120" s="13">
        <v>14185000</v>
      </c>
      <c r="H120" s="53"/>
      <c r="I120" s="51"/>
      <c r="J120" s="6" t="s">
        <v>0</v>
      </c>
    </row>
    <row r="121" spans="1:10" ht="10.5" customHeight="1">
      <c r="A121" s="46"/>
      <c r="B121" s="47"/>
      <c r="C121" s="47"/>
      <c r="D121" s="47"/>
      <c r="E121" s="50"/>
      <c r="F121" s="50"/>
      <c r="G121" s="12"/>
      <c r="H121" s="52"/>
      <c r="I121" s="54"/>
      <c r="J121"/>
    </row>
    <row r="122" spans="1:10" ht="10.5" customHeight="1">
      <c r="A122" s="48"/>
      <c r="B122" s="49"/>
      <c r="C122" s="49"/>
      <c r="D122" s="49"/>
      <c r="E122" s="51"/>
      <c r="F122" s="51"/>
      <c r="G122" s="13"/>
      <c r="H122" s="53"/>
      <c r="I122" s="51"/>
      <c r="J122" s="6"/>
    </row>
    <row r="123" spans="1:10" ht="10.5" customHeight="1">
      <c r="A123" s="46"/>
      <c r="B123" s="47"/>
      <c r="C123" s="47"/>
      <c r="D123" s="47"/>
      <c r="E123" s="50"/>
      <c r="F123" s="50"/>
      <c r="G123" s="12"/>
      <c r="H123" s="52"/>
      <c r="I123" s="54" t="s">
        <v>0</v>
      </c>
      <c r="J123"/>
    </row>
    <row r="124" spans="1:10" ht="10.5" customHeight="1">
      <c r="A124" s="48"/>
      <c r="B124" s="49"/>
      <c r="C124" s="49"/>
      <c r="D124" s="49"/>
      <c r="E124" s="51"/>
      <c r="F124" s="51"/>
      <c r="G124" s="13"/>
      <c r="H124" s="53"/>
      <c r="I124" s="51"/>
      <c r="J124" s="6"/>
    </row>
    <row r="125" spans="1:10" ht="10.5" customHeight="1">
      <c r="A125" s="46"/>
      <c r="B125" s="47"/>
      <c r="C125" s="47"/>
      <c r="D125" s="47"/>
      <c r="E125" s="50"/>
      <c r="F125" s="50"/>
      <c r="G125" s="12"/>
      <c r="H125" s="52"/>
      <c r="I125" s="54" t="s">
        <v>0</v>
      </c>
      <c r="J125"/>
    </row>
    <row r="126" spans="1:10" ht="10.5" customHeight="1">
      <c r="A126" s="48"/>
      <c r="B126" s="49"/>
      <c r="C126" s="49"/>
      <c r="D126" s="49"/>
      <c r="E126" s="51"/>
      <c r="F126" s="51"/>
      <c r="G126" s="13"/>
      <c r="H126" s="53"/>
      <c r="I126" s="51"/>
      <c r="J126" s="6" t="s">
        <v>0</v>
      </c>
    </row>
    <row r="127" spans="1:10" ht="10.5" customHeight="1">
      <c r="A127" s="46"/>
      <c r="B127" s="47"/>
      <c r="C127" s="47"/>
      <c r="D127" s="47"/>
      <c r="E127" s="50"/>
      <c r="F127" s="50"/>
      <c r="G127" s="12"/>
      <c r="H127" s="52"/>
      <c r="I127" s="54" t="s">
        <v>0</v>
      </c>
      <c r="J127"/>
    </row>
    <row r="128" spans="1:10" ht="10.5" customHeight="1">
      <c r="A128" s="48"/>
      <c r="B128" s="49"/>
      <c r="C128" s="49"/>
      <c r="D128" s="49"/>
      <c r="E128" s="51"/>
      <c r="F128" s="51"/>
      <c r="G128" s="13"/>
      <c r="H128" s="53"/>
      <c r="I128" s="51"/>
      <c r="J128" s="6" t="s">
        <v>0</v>
      </c>
    </row>
    <row r="129" spans="1:10" ht="10.5" customHeight="1">
      <c r="A129" s="46"/>
      <c r="B129" s="47"/>
      <c r="C129" s="47"/>
      <c r="D129" s="47"/>
      <c r="E129" s="50"/>
      <c r="F129" s="50"/>
      <c r="G129" s="12"/>
      <c r="H129" s="52"/>
      <c r="I129" s="54" t="s">
        <v>0</v>
      </c>
      <c r="J129"/>
    </row>
    <row r="130" spans="1:10" ht="10.5" customHeight="1">
      <c r="A130" s="48"/>
      <c r="B130" s="49"/>
      <c r="C130" s="49"/>
      <c r="D130" s="49"/>
      <c r="E130" s="51"/>
      <c r="F130" s="51"/>
      <c r="G130" s="13"/>
      <c r="H130" s="53"/>
      <c r="I130" s="51"/>
      <c r="J130" s="6" t="s">
        <v>0</v>
      </c>
    </row>
    <row r="131" spans="1:10" ht="10.5" customHeight="1">
      <c r="A131" s="46"/>
      <c r="B131" s="47"/>
      <c r="C131" s="47"/>
      <c r="D131" s="47"/>
      <c r="E131" s="50"/>
      <c r="F131" s="50"/>
      <c r="G131" s="12"/>
      <c r="H131" s="52"/>
      <c r="I131" s="54" t="s">
        <v>0</v>
      </c>
      <c r="J131"/>
    </row>
    <row r="132" spans="1:10" ht="10.5" customHeight="1">
      <c r="A132" s="48"/>
      <c r="B132" s="49"/>
      <c r="C132" s="49"/>
      <c r="D132" s="49"/>
      <c r="E132" s="51"/>
      <c r="F132" s="51"/>
      <c r="G132" s="13"/>
      <c r="H132" s="53"/>
      <c r="I132" s="51"/>
      <c r="J132" s="6" t="s">
        <v>0</v>
      </c>
    </row>
    <row r="133" spans="1:10" ht="10.5" customHeight="1">
      <c r="A133" s="46"/>
      <c r="B133" s="47"/>
      <c r="C133" s="47"/>
      <c r="D133" s="47"/>
      <c r="E133" s="50"/>
      <c r="F133" s="50"/>
      <c r="G133" s="12"/>
      <c r="H133" s="52"/>
      <c r="I133" s="54" t="s">
        <v>0</v>
      </c>
      <c r="J133"/>
    </row>
    <row r="134" spans="1:10" ht="10.5" customHeight="1">
      <c r="A134" s="48"/>
      <c r="B134" s="49"/>
      <c r="C134" s="49"/>
      <c r="D134" s="49"/>
      <c r="E134" s="51"/>
      <c r="F134" s="51"/>
      <c r="G134" s="13"/>
      <c r="H134" s="53"/>
      <c r="I134" s="51"/>
      <c r="J134" s="6" t="s">
        <v>0</v>
      </c>
    </row>
    <row r="135" spans="1:10" ht="10.5" customHeight="1">
      <c r="A135" s="46"/>
      <c r="B135" s="47"/>
      <c r="C135" s="47"/>
      <c r="D135" s="47"/>
      <c r="E135" s="50"/>
      <c r="F135" s="50"/>
      <c r="G135" s="12"/>
      <c r="H135" s="52"/>
      <c r="I135" s="54"/>
      <c r="J135"/>
    </row>
    <row r="136" spans="1:10" ht="10.5" customHeight="1">
      <c r="A136" s="48"/>
      <c r="B136" s="49"/>
      <c r="C136" s="49"/>
      <c r="D136" s="49"/>
      <c r="E136" s="51"/>
      <c r="F136" s="51"/>
      <c r="G136" s="13"/>
      <c r="H136" s="53"/>
      <c r="I136" s="51"/>
      <c r="J136" s="6" t="s">
        <v>0</v>
      </c>
    </row>
    <row r="137" spans="1:10" ht="10.5" customHeight="1">
      <c r="A137" s="46"/>
      <c r="B137" s="47"/>
      <c r="C137" s="47"/>
      <c r="D137" s="47"/>
      <c r="E137" s="50"/>
      <c r="F137" s="50"/>
      <c r="G137" s="12"/>
      <c r="H137" s="52"/>
      <c r="I137" s="54" t="s">
        <v>0</v>
      </c>
    </row>
    <row r="138" spans="1:10" ht="10.5" customHeight="1">
      <c r="A138" s="48"/>
      <c r="B138" s="49"/>
      <c r="C138" s="49"/>
      <c r="D138" s="49"/>
      <c r="E138" s="51"/>
      <c r="F138" s="51"/>
      <c r="G138" s="13"/>
      <c r="H138" s="53"/>
      <c r="I138" s="51"/>
    </row>
    <row r="139" spans="1:10" ht="10.5" customHeight="1">
      <c r="A139" s="46"/>
      <c r="B139" s="47"/>
      <c r="C139" s="47"/>
      <c r="D139" s="47"/>
      <c r="E139" s="50"/>
      <c r="F139" s="50"/>
      <c r="G139" s="12"/>
      <c r="H139" s="52"/>
      <c r="I139" s="54" t="s">
        <v>0</v>
      </c>
      <c r="J139"/>
    </row>
    <row r="140" spans="1:10" ht="10.5" customHeight="1">
      <c r="A140" s="48"/>
      <c r="B140" s="49"/>
      <c r="C140" s="49"/>
      <c r="D140" s="49"/>
      <c r="E140" s="51"/>
      <c r="F140" s="51"/>
      <c r="G140" s="13"/>
      <c r="H140" s="53"/>
      <c r="I140" s="51"/>
      <c r="J140" s="6" t="s">
        <v>0</v>
      </c>
    </row>
    <row r="141" spans="1:10" ht="10.5" customHeight="1">
      <c r="A141" s="46"/>
      <c r="B141" s="47"/>
      <c r="C141" s="47"/>
      <c r="D141" s="47"/>
      <c r="E141" s="50"/>
      <c r="F141" s="50"/>
      <c r="G141" s="12"/>
      <c r="H141" s="52"/>
      <c r="I141" s="54" t="s">
        <v>0</v>
      </c>
      <c r="J141"/>
    </row>
    <row r="142" spans="1:10" ht="10.5" customHeight="1">
      <c r="A142" s="48"/>
      <c r="B142" s="49"/>
      <c r="C142" s="49"/>
      <c r="D142" s="49"/>
      <c r="E142" s="51"/>
      <c r="F142" s="51"/>
      <c r="G142" s="13"/>
      <c r="H142" s="53"/>
      <c r="I142" s="51"/>
      <c r="J142" s="6" t="s">
        <v>0</v>
      </c>
    </row>
    <row r="143" spans="1:10" ht="10.5" customHeight="1">
      <c r="A143" s="46"/>
      <c r="B143" s="47"/>
      <c r="C143" s="47"/>
      <c r="D143" s="47"/>
      <c r="E143" s="50"/>
      <c r="F143" s="50"/>
      <c r="G143" s="12"/>
      <c r="H143" s="52"/>
      <c r="I143" s="54" t="s">
        <v>0</v>
      </c>
      <c r="J143"/>
    </row>
    <row r="144" spans="1:10" ht="10.5" customHeight="1">
      <c r="A144" s="48"/>
      <c r="B144" s="49"/>
      <c r="C144" s="49"/>
      <c r="D144" s="49"/>
      <c r="E144" s="51"/>
      <c r="F144" s="51"/>
      <c r="G144" s="13"/>
      <c r="H144" s="53"/>
      <c r="I144" s="51"/>
      <c r="J144" s="6" t="s">
        <v>0</v>
      </c>
    </row>
    <row r="145" spans="1:10" ht="10.5" customHeight="1">
      <c r="A145" s="46"/>
      <c r="B145" s="47"/>
      <c r="C145" s="47"/>
      <c r="D145" s="47"/>
      <c r="E145" s="50"/>
      <c r="F145" s="50"/>
      <c r="G145" s="12"/>
      <c r="H145" s="52"/>
      <c r="I145" s="54"/>
      <c r="J145"/>
    </row>
    <row r="146" spans="1:10" ht="10.5" customHeight="1">
      <c r="A146" s="48"/>
      <c r="B146" s="49"/>
      <c r="C146" s="49"/>
      <c r="D146" s="49"/>
      <c r="E146" s="51"/>
      <c r="F146" s="51"/>
      <c r="G146" s="13"/>
      <c r="H146" s="53"/>
      <c r="I146" s="51"/>
      <c r="J146" s="6" t="s">
        <v>0</v>
      </c>
    </row>
    <row r="147" spans="1:10" ht="10.5" customHeight="1">
      <c r="A147" s="46"/>
      <c r="B147" s="47"/>
      <c r="C147" s="47"/>
      <c r="D147" s="47"/>
      <c r="E147" s="50"/>
      <c r="F147" s="50"/>
      <c r="G147" s="12"/>
      <c r="H147" s="52"/>
      <c r="I147" s="54" t="s">
        <v>0</v>
      </c>
    </row>
    <row r="148" spans="1:10" ht="10.5" customHeight="1">
      <c r="A148" s="48"/>
      <c r="B148" s="49"/>
      <c r="C148" s="49"/>
      <c r="D148" s="49"/>
      <c r="E148" s="51"/>
      <c r="F148" s="51"/>
      <c r="G148" s="13"/>
      <c r="H148" s="53"/>
      <c r="I148" s="51"/>
    </row>
    <row r="149" spans="1:10" ht="10.5" customHeight="1">
      <c r="A149" s="46"/>
      <c r="B149" s="47"/>
      <c r="C149" s="47"/>
      <c r="D149" s="47"/>
      <c r="E149" s="50"/>
      <c r="F149" s="50"/>
      <c r="G149" s="12"/>
      <c r="H149" s="52"/>
      <c r="I149" s="54" t="s">
        <v>0</v>
      </c>
    </row>
    <row r="150" spans="1:10" ht="10.5" customHeight="1">
      <c r="A150" s="48"/>
      <c r="B150" s="49"/>
      <c r="C150" s="49"/>
      <c r="D150" s="49"/>
      <c r="E150" s="51"/>
      <c r="F150" s="51"/>
      <c r="G150" s="13"/>
      <c r="H150" s="53"/>
      <c r="I150" s="51"/>
    </row>
    <row r="151" spans="1:10" ht="10.5" customHeight="1">
      <c r="A151" s="46"/>
      <c r="B151" s="47"/>
      <c r="C151" s="47"/>
      <c r="D151" s="47"/>
      <c r="E151" s="50"/>
      <c r="F151" s="50"/>
      <c r="G151" s="12"/>
      <c r="H151" s="52"/>
      <c r="I151" s="54" t="s">
        <v>0</v>
      </c>
    </row>
    <row r="152" spans="1:10" ht="10.5" customHeight="1">
      <c r="A152" s="48"/>
      <c r="B152" s="49"/>
      <c r="C152" s="49"/>
      <c r="D152" s="49"/>
      <c r="E152" s="51"/>
      <c r="F152" s="51"/>
      <c r="G152" s="13"/>
      <c r="H152" s="53"/>
      <c r="I152" s="51"/>
    </row>
    <row r="153" spans="1:10" ht="10.5" customHeight="1">
      <c r="A153" s="1" t="s">
        <v>0</v>
      </c>
      <c r="B153" s="1"/>
      <c r="C153" s="2"/>
      <c r="D153" s="35" t="s">
        <v>1</v>
      </c>
      <c r="E153" s="35"/>
      <c r="F153" s="36" t="s">
        <v>2</v>
      </c>
      <c r="G153" s="37"/>
      <c r="H153" s="3"/>
      <c r="I153" s="22"/>
    </row>
    <row r="154" spans="1:10" ht="10.5" customHeight="1">
      <c r="A154" s="7"/>
      <c r="B154" s="7"/>
      <c r="C154" s="7"/>
      <c r="D154" s="35"/>
      <c r="E154" s="35"/>
      <c r="F154" s="37"/>
      <c r="G154" s="37"/>
      <c r="H154" s="3"/>
      <c r="I154" s="22"/>
    </row>
    <row r="155" spans="1:10" ht="10.5" customHeight="1">
      <c r="A155" s="7"/>
      <c r="B155" s="7"/>
      <c r="C155" s="7"/>
      <c r="D155" s="23"/>
      <c r="E155" s="23"/>
      <c r="F155" s="22"/>
      <c r="G155"/>
      <c r="H155"/>
      <c r="I155"/>
    </row>
    <row r="156" spans="1:10" ht="10.5" customHeight="1">
      <c r="A156" s="38" t="s">
        <v>3</v>
      </c>
      <c r="B156" s="40" t="s">
        <v>354</v>
      </c>
      <c r="C156" s="38" t="s">
        <v>5</v>
      </c>
      <c r="D156" s="42" t="s">
        <v>6</v>
      </c>
      <c r="E156" s="43"/>
      <c r="F156" s="23"/>
      <c r="G156"/>
      <c r="H156"/>
      <c r="I156"/>
    </row>
    <row r="157" spans="1:10" ht="10.5" customHeight="1">
      <c r="A157" s="39"/>
      <c r="B157" s="41"/>
      <c r="C157" s="39"/>
      <c r="D157" s="44"/>
      <c r="E157" s="45"/>
      <c r="F157" s="9"/>
      <c r="G157" s="9"/>
      <c r="H157" s="9"/>
      <c r="I157" s="10" t="s">
        <v>7</v>
      </c>
    </row>
    <row r="158" spans="1:10" ht="10.5" customHeight="1">
      <c r="A158" s="24" t="s">
        <v>8</v>
      </c>
      <c r="B158" s="25"/>
      <c r="C158" s="25"/>
      <c r="D158" s="25"/>
      <c r="E158" s="30" t="s">
        <v>9</v>
      </c>
      <c r="F158" s="31"/>
      <c r="G158" s="24" t="s">
        <v>10</v>
      </c>
      <c r="H158" s="24" t="s">
        <v>11</v>
      </c>
      <c r="I158" s="32" t="s">
        <v>12</v>
      </c>
    </row>
    <row r="159" spans="1:10" ht="10.5" customHeight="1">
      <c r="A159" s="26"/>
      <c r="B159" s="27"/>
      <c r="C159" s="27"/>
      <c r="D159" s="27"/>
      <c r="E159" s="32" t="s">
        <v>13</v>
      </c>
      <c r="F159" s="32" t="s">
        <v>14</v>
      </c>
      <c r="G159" s="26"/>
      <c r="H159" s="26"/>
      <c r="I159" s="33"/>
    </row>
    <row r="160" spans="1:10" ht="10.5" customHeight="1">
      <c r="A160" s="28"/>
      <c r="B160" s="29"/>
      <c r="C160" s="29"/>
      <c r="D160" s="29"/>
      <c r="E160" s="34"/>
      <c r="F160" s="34"/>
      <c r="G160" s="28"/>
      <c r="H160" s="28"/>
      <c r="I160" s="34"/>
    </row>
    <row r="161" spans="1:9" ht="10.5" customHeight="1">
      <c r="A161" s="46"/>
      <c r="B161" s="47"/>
      <c r="C161" s="47"/>
      <c r="D161" s="65"/>
      <c r="E161" s="50"/>
      <c r="F161" s="50"/>
      <c r="G161" s="12"/>
      <c r="H161" s="52"/>
      <c r="I161" s="54"/>
    </row>
    <row r="162" spans="1:9" ht="10.5" customHeight="1">
      <c r="A162" s="48"/>
      <c r="B162" s="49"/>
      <c r="C162" s="49"/>
      <c r="D162" s="66"/>
      <c r="E162" s="67"/>
      <c r="F162" s="67"/>
      <c r="G162" s="13"/>
      <c r="H162" s="53"/>
      <c r="I162" s="68"/>
    </row>
    <row r="163" spans="1:9" ht="10.5" customHeight="1">
      <c r="A163" s="46"/>
      <c r="B163" s="47"/>
      <c r="C163" s="47"/>
      <c r="D163" s="65"/>
      <c r="E163" s="50"/>
      <c r="F163" s="50"/>
      <c r="G163" s="12"/>
      <c r="H163" s="52"/>
      <c r="I163" s="54"/>
    </row>
    <row r="164" spans="1:9" ht="10.5" customHeight="1">
      <c r="A164" s="48"/>
      <c r="B164" s="49"/>
      <c r="C164" s="49"/>
      <c r="D164" s="66"/>
      <c r="E164" s="67"/>
      <c r="F164" s="67"/>
      <c r="G164" s="13"/>
      <c r="H164" s="53"/>
      <c r="I164" s="68"/>
    </row>
    <row r="165" spans="1:9" ht="10.5" customHeight="1">
      <c r="A165" s="46"/>
      <c r="B165" s="47"/>
      <c r="C165" s="47"/>
      <c r="D165" s="65"/>
      <c r="E165" s="50"/>
      <c r="F165" s="50"/>
      <c r="G165" s="12"/>
      <c r="H165" s="52"/>
      <c r="I165" s="54"/>
    </row>
    <row r="166" spans="1:9" ht="10.5" customHeight="1">
      <c r="A166" s="48"/>
      <c r="B166" s="49"/>
      <c r="C166" s="49"/>
      <c r="D166" s="66"/>
      <c r="E166" s="67"/>
      <c r="F166" s="67"/>
      <c r="G166" s="13">
        <v>0</v>
      </c>
      <c r="H166" s="53"/>
      <c r="I166" s="68"/>
    </row>
    <row r="167" spans="1:9" ht="10.5" customHeight="1">
      <c r="A167" s="46"/>
      <c r="B167" s="47"/>
      <c r="C167" s="47"/>
      <c r="D167" s="65"/>
      <c r="E167" s="50"/>
      <c r="F167" s="50"/>
      <c r="G167" s="12"/>
      <c r="H167" s="52"/>
      <c r="I167" s="54"/>
    </row>
    <row r="168" spans="1:9" ht="10.5" customHeight="1">
      <c r="A168" s="48"/>
      <c r="B168" s="49"/>
      <c r="C168" s="49"/>
      <c r="D168" s="66"/>
      <c r="E168" s="67"/>
      <c r="F168" s="67"/>
      <c r="G168" s="13">
        <v>0</v>
      </c>
      <c r="H168" s="53"/>
      <c r="I168" s="68"/>
    </row>
    <row r="169" spans="1:9" ht="10.5" customHeight="1">
      <c r="A169" s="46"/>
      <c r="B169" s="47"/>
      <c r="C169" s="47"/>
      <c r="D169" s="65"/>
      <c r="E169" s="50"/>
      <c r="F169" s="50"/>
      <c r="G169" s="12"/>
      <c r="H169" s="52"/>
      <c r="I169" s="54"/>
    </row>
    <row r="170" spans="1:9" ht="10.5" customHeight="1">
      <c r="A170" s="48"/>
      <c r="B170" s="49"/>
      <c r="C170" s="49"/>
      <c r="D170" s="66"/>
      <c r="E170" s="67"/>
      <c r="F170" s="67"/>
      <c r="G170" s="13">
        <v>0</v>
      </c>
      <c r="H170" s="53"/>
      <c r="I170" s="68"/>
    </row>
    <row r="171" spans="1:9" ht="10.5" customHeight="1">
      <c r="A171" s="46"/>
      <c r="B171" s="47"/>
      <c r="C171" s="47"/>
      <c r="D171" s="65"/>
      <c r="E171" s="50"/>
      <c r="F171" s="50"/>
      <c r="G171" s="12"/>
      <c r="H171" s="52"/>
      <c r="I171" s="54"/>
    </row>
    <row r="172" spans="1:9" ht="10.5" customHeight="1">
      <c r="A172" s="48"/>
      <c r="B172" s="49"/>
      <c r="C172" s="49"/>
      <c r="D172" s="66"/>
      <c r="E172" s="67"/>
      <c r="F172" s="67"/>
      <c r="G172" s="13">
        <v>0</v>
      </c>
      <c r="H172" s="53"/>
      <c r="I172" s="68"/>
    </row>
    <row r="173" spans="1:9" ht="10.5" customHeight="1">
      <c r="A173" s="46"/>
      <c r="B173" s="47"/>
      <c r="C173" s="47"/>
      <c r="D173" s="47"/>
      <c r="E173" s="50"/>
      <c r="F173" s="50"/>
      <c r="G173" s="12"/>
      <c r="H173" s="52"/>
      <c r="I173" s="54"/>
    </row>
    <row r="174" spans="1:9" ht="10.5" customHeight="1">
      <c r="A174" s="48"/>
      <c r="B174" s="49"/>
      <c r="C174" s="49"/>
      <c r="D174" s="49"/>
      <c r="E174" s="51"/>
      <c r="F174" s="51"/>
      <c r="G174" s="13">
        <v>0</v>
      </c>
      <c r="H174" s="53"/>
      <c r="I174" s="51"/>
    </row>
    <row r="175" spans="1:9" ht="10.5" customHeight="1">
      <c r="A175" s="46"/>
      <c r="B175" s="47"/>
      <c r="C175" s="47"/>
      <c r="D175" s="47"/>
      <c r="E175" s="50"/>
      <c r="F175" s="50"/>
      <c r="G175" s="12"/>
      <c r="H175" s="52"/>
      <c r="I175" s="54"/>
    </row>
    <row r="176" spans="1:9" ht="10.5" customHeight="1">
      <c r="A176" s="48"/>
      <c r="B176" s="49"/>
      <c r="C176" s="49"/>
      <c r="D176" s="49"/>
      <c r="E176" s="51"/>
      <c r="F176" s="51"/>
      <c r="G176" s="13">
        <v>0</v>
      </c>
      <c r="H176" s="53"/>
      <c r="I176" s="51"/>
    </row>
    <row r="177" spans="1:9" ht="10.5" customHeight="1">
      <c r="A177" s="46"/>
      <c r="B177" s="47"/>
      <c r="C177" s="47"/>
      <c r="D177" s="47"/>
      <c r="E177" s="50"/>
      <c r="F177" s="50"/>
      <c r="G177" s="12"/>
      <c r="H177" s="52"/>
      <c r="I177" s="54"/>
    </row>
    <row r="178" spans="1:9" ht="10.5" customHeight="1">
      <c r="A178" s="48"/>
      <c r="B178" s="49"/>
      <c r="C178" s="49"/>
      <c r="D178" s="49"/>
      <c r="E178" s="51"/>
      <c r="F178" s="51"/>
      <c r="G178" s="13">
        <v>0</v>
      </c>
      <c r="H178" s="53"/>
      <c r="I178" s="51"/>
    </row>
    <row r="179" spans="1:9" ht="10.5" customHeight="1">
      <c r="A179" s="46"/>
      <c r="B179" s="47"/>
      <c r="C179" s="47"/>
      <c r="D179" s="47"/>
      <c r="E179" s="50"/>
      <c r="F179" s="50"/>
      <c r="G179" s="12"/>
      <c r="H179" s="52"/>
      <c r="I179" s="54"/>
    </row>
    <row r="180" spans="1:9" ht="10.5" customHeight="1">
      <c r="A180" s="48"/>
      <c r="B180" s="49"/>
      <c r="C180" s="49"/>
      <c r="D180" s="49"/>
      <c r="E180" s="51"/>
      <c r="F180" s="51"/>
      <c r="G180" s="13">
        <v>0</v>
      </c>
      <c r="H180" s="53"/>
      <c r="I180" s="51"/>
    </row>
    <row r="181" spans="1:9" ht="10.5" customHeight="1">
      <c r="A181" s="46"/>
      <c r="B181" s="47"/>
      <c r="C181" s="47"/>
      <c r="D181" s="47"/>
      <c r="E181" s="50"/>
      <c r="F181" s="50"/>
      <c r="G181" s="12"/>
      <c r="H181" s="52"/>
      <c r="I181" s="54"/>
    </row>
    <row r="182" spans="1:9" ht="10.5" customHeight="1">
      <c r="A182" s="48"/>
      <c r="B182" s="49"/>
      <c r="C182" s="49"/>
      <c r="D182" s="49"/>
      <c r="E182" s="51"/>
      <c r="F182" s="51"/>
      <c r="G182" s="13">
        <v>0</v>
      </c>
      <c r="H182" s="53"/>
      <c r="I182" s="51"/>
    </row>
    <row r="183" spans="1:9" ht="10.5" customHeight="1">
      <c r="A183" s="46"/>
      <c r="B183" s="47"/>
      <c r="C183" s="47"/>
      <c r="D183" s="47"/>
      <c r="E183" s="50"/>
      <c r="F183" s="50"/>
      <c r="G183" s="12"/>
      <c r="H183" s="52"/>
      <c r="I183" s="54"/>
    </row>
    <row r="184" spans="1:9" ht="10.5" customHeight="1">
      <c r="A184" s="48"/>
      <c r="B184" s="49"/>
      <c r="C184" s="49"/>
      <c r="D184" s="49"/>
      <c r="E184" s="51"/>
      <c r="F184" s="51"/>
      <c r="G184" s="13">
        <v>0</v>
      </c>
      <c r="H184" s="53"/>
      <c r="I184" s="51"/>
    </row>
    <row r="185" spans="1:9" ht="10.5" customHeight="1">
      <c r="A185" s="46"/>
      <c r="B185" s="47"/>
      <c r="C185" s="47"/>
      <c r="D185" s="47"/>
      <c r="E185" s="50"/>
      <c r="F185" s="50"/>
      <c r="G185" s="12"/>
      <c r="H185" s="52"/>
      <c r="I185" s="54"/>
    </row>
    <row r="186" spans="1:9" ht="10.5" customHeight="1">
      <c r="A186" s="48"/>
      <c r="B186" s="49"/>
      <c r="C186" s="49"/>
      <c r="D186" s="49"/>
      <c r="E186" s="51"/>
      <c r="F186" s="51"/>
      <c r="G186" s="13">
        <v>0</v>
      </c>
      <c r="H186" s="53"/>
      <c r="I186" s="51"/>
    </row>
    <row r="187" spans="1:9" ht="10.5" customHeight="1">
      <c r="A187" s="46"/>
      <c r="B187" s="47"/>
      <c r="C187" s="47"/>
      <c r="D187" s="47"/>
      <c r="E187" s="50"/>
      <c r="F187" s="50"/>
      <c r="G187" s="12"/>
      <c r="H187" s="52"/>
      <c r="I187" s="54"/>
    </row>
    <row r="188" spans="1:9" ht="10.5" customHeight="1">
      <c r="A188" s="48"/>
      <c r="B188" s="49"/>
      <c r="C188" s="49"/>
      <c r="D188" s="49"/>
      <c r="E188" s="51"/>
      <c r="F188" s="51"/>
      <c r="G188" s="13">
        <v>0</v>
      </c>
      <c r="H188" s="53"/>
      <c r="I188" s="51"/>
    </row>
    <row r="189" spans="1:9" ht="10.5" customHeight="1">
      <c r="A189" s="46"/>
      <c r="B189" s="47"/>
      <c r="C189" s="47"/>
      <c r="D189" s="47"/>
      <c r="E189" s="50"/>
      <c r="F189" s="50"/>
      <c r="G189" s="12"/>
      <c r="H189" s="52"/>
      <c r="I189" s="54"/>
    </row>
    <row r="190" spans="1:9" ht="10.5" customHeight="1">
      <c r="A190" s="48"/>
      <c r="B190" s="49"/>
      <c r="C190" s="49"/>
      <c r="D190" s="49"/>
      <c r="E190" s="51"/>
      <c r="F190" s="51"/>
      <c r="G190" s="13">
        <v>0</v>
      </c>
      <c r="H190" s="53"/>
      <c r="I190" s="51"/>
    </row>
    <row r="191" spans="1:9" ht="10.5" customHeight="1">
      <c r="A191" s="46"/>
      <c r="B191" s="47"/>
      <c r="C191" s="47"/>
      <c r="D191" s="47"/>
      <c r="E191" s="50"/>
      <c r="F191" s="50"/>
      <c r="G191" s="12"/>
      <c r="H191" s="52"/>
      <c r="I191" s="54"/>
    </row>
    <row r="192" spans="1:9" ht="10.5" customHeight="1">
      <c r="A192" s="48"/>
      <c r="B192" s="49"/>
      <c r="C192" s="49"/>
      <c r="D192" s="49"/>
      <c r="E192" s="51"/>
      <c r="F192" s="51"/>
      <c r="G192" s="13">
        <v>0</v>
      </c>
      <c r="H192" s="53"/>
      <c r="I192" s="51"/>
    </row>
    <row r="193" spans="1:9" ht="10.5" customHeight="1">
      <c r="A193" s="46"/>
      <c r="B193" s="47"/>
      <c r="C193" s="47"/>
      <c r="D193" s="47"/>
      <c r="E193" s="50"/>
      <c r="F193" s="50"/>
      <c r="G193" s="12"/>
      <c r="H193" s="52"/>
      <c r="I193" s="54"/>
    </row>
    <row r="194" spans="1:9" ht="10.5" customHeight="1">
      <c r="A194" s="48"/>
      <c r="B194" s="49"/>
      <c r="C194" s="49"/>
      <c r="D194" s="49"/>
      <c r="E194" s="51"/>
      <c r="F194" s="51"/>
      <c r="G194" s="13">
        <v>0</v>
      </c>
      <c r="H194" s="53"/>
      <c r="I194" s="51"/>
    </row>
    <row r="195" spans="1:9" ht="10.5" customHeight="1">
      <c r="A195" s="46"/>
      <c r="B195" s="47"/>
      <c r="C195" s="47"/>
      <c r="D195" s="47"/>
      <c r="E195" s="50"/>
      <c r="F195" s="50"/>
      <c r="G195" s="12"/>
      <c r="H195" s="52"/>
      <c r="I195" s="54"/>
    </row>
    <row r="196" spans="1:9" ht="10.5" customHeight="1">
      <c r="A196" s="48"/>
      <c r="B196" s="49"/>
      <c r="C196" s="49"/>
      <c r="D196" s="49"/>
      <c r="E196" s="51"/>
      <c r="F196" s="51"/>
      <c r="G196" s="13">
        <v>0</v>
      </c>
      <c r="H196" s="53"/>
      <c r="I196" s="51"/>
    </row>
    <row r="197" spans="1:9" ht="10.5" customHeight="1">
      <c r="A197" s="46"/>
      <c r="B197" s="47"/>
      <c r="C197" s="47"/>
      <c r="D197" s="47"/>
      <c r="E197" s="50"/>
      <c r="F197" s="50"/>
      <c r="G197" s="12"/>
      <c r="H197" s="52"/>
      <c r="I197" s="54"/>
    </row>
    <row r="198" spans="1:9" ht="10.5" customHeight="1">
      <c r="A198" s="48"/>
      <c r="B198" s="49"/>
      <c r="C198" s="49"/>
      <c r="D198" s="49"/>
      <c r="E198" s="51"/>
      <c r="F198" s="51"/>
      <c r="G198" s="13">
        <v>0</v>
      </c>
      <c r="H198" s="53"/>
      <c r="I198" s="51"/>
    </row>
  </sheetData>
  <mergeCells count="467">
    <mergeCell ref="A197:D198"/>
    <mergeCell ref="E197:E198"/>
    <mergeCell ref="F197:F198"/>
    <mergeCell ref="H197:H198"/>
    <mergeCell ref="I197:I198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58:D160"/>
    <mergeCell ref="E158:F158"/>
    <mergeCell ref="G158:G160"/>
    <mergeCell ref="H158:H160"/>
    <mergeCell ref="I158:I160"/>
    <mergeCell ref="E159:E160"/>
    <mergeCell ref="F159:F160"/>
    <mergeCell ref="D153:E154"/>
    <mergeCell ref="F153:G154"/>
    <mergeCell ref="A156:A157"/>
    <mergeCell ref="B156:B157"/>
    <mergeCell ref="C156:C157"/>
    <mergeCell ref="D156:E157"/>
    <mergeCell ref="A149:D150"/>
    <mergeCell ref="E149:E150"/>
    <mergeCell ref="F149:F150"/>
    <mergeCell ref="H149:H150"/>
    <mergeCell ref="I149:I150"/>
    <mergeCell ref="A151:D152"/>
    <mergeCell ref="E151:E152"/>
    <mergeCell ref="F151:F152"/>
    <mergeCell ref="H151:H152"/>
    <mergeCell ref="I151:I152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0:D112"/>
    <mergeCell ref="E110:F110"/>
    <mergeCell ref="G110:G112"/>
    <mergeCell ref="H110:H112"/>
    <mergeCell ref="I110:I112"/>
    <mergeCell ref="E111:E112"/>
    <mergeCell ref="F111:F112"/>
    <mergeCell ref="D105:E106"/>
    <mergeCell ref="F105:G106"/>
    <mergeCell ref="A108:A109"/>
    <mergeCell ref="B108:B109"/>
    <mergeCell ref="C108:C109"/>
    <mergeCell ref="D108:E109"/>
    <mergeCell ref="A101:D102"/>
    <mergeCell ref="E101:E102"/>
    <mergeCell ref="F101:F102"/>
    <mergeCell ref="H101:H102"/>
    <mergeCell ref="I101:I102"/>
    <mergeCell ref="A103:D104"/>
    <mergeCell ref="E103:E104"/>
    <mergeCell ref="F103:F104"/>
    <mergeCell ref="H103:H104"/>
    <mergeCell ref="I103:I104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58:D60"/>
    <mergeCell ref="E58:F58"/>
    <mergeCell ref="G58:G60"/>
    <mergeCell ref="H58:H60"/>
    <mergeCell ref="I58:I60"/>
    <mergeCell ref="E59:E60"/>
    <mergeCell ref="F59:F60"/>
    <mergeCell ref="D53:E54"/>
    <mergeCell ref="F53:G54"/>
    <mergeCell ref="A56:A57"/>
    <mergeCell ref="B56:B57"/>
    <mergeCell ref="C56:C57"/>
    <mergeCell ref="D56:E57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3" manualBreakCount="3">
    <brk id="52" max="8" man="1"/>
    <brk id="104" max="8" man="1"/>
    <brk id="15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48"/>
  <sheetViews>
    <sheetView view="pageBreakPreview" zoomScaleNormal="145" zoomScaleSheetLayoutView="100" workbookViewId="0">
      <selection activeCell="H81" sqref="H81:H8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8" t="s">
        <v>3</v>
      </c>
      <c r="B4" s="40" t="s">
        <v>24</v>
      </c>
      <c r="C4" s="38" t="s">
        <v>5</v>
      </c>
      <c r="D4" s="42" t="s">
        <v>6</v>
      </c>
      <c r="E4" s="43"/>
      <c r="F4" s="2"/>
      <c r="G4"/>
      <c r="H4"/>
      <c r="I4"/>
      <c r="J4" s="2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25</v>
      </c>
      <c r="B9" s="47"/>
      <c r="C9" s="47"/>
      <c r="D9" s="47"/>
      <c r="E9" s="50"/>
      <c r="F9" s="50"/>
      <c r="G9" s="12"/>
      <c r="H9" s="52"/>
      <c r="I9" s="50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693665000</v>
      </c>
      <c r="H10" s="53"/>
      <c r="I10" s="51"/>
      <c r="J10" s="6" t="s">
        <v>0</v>
      </c>
    </row>
    <row r="11" spans="1:10" ht="10.5" customHeight="1">
      <c r="A11" s="46" t="s">
        <v>26</v>
      </c>
      <c r="B11" s="47"/>
      <c r="C11" s="47"/>
      <c r="D11" s="47"/>
      <c r="E11" s="50"/>
      <c r="F11" s="50"/>
      <c r="G11" s="12"/>
      <c r="H11" s="52"/>
      <c r="I11" s="50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693665000</v>
      </c>
      <c r="H12" s="53"/>
      <c r="I12" s="51"/>
      <c r="J12" s="6" t="s">
        <v>0</v>
      </c>
    </row>
    <row r="13" spans="1:10" ht="10.5" customHeight="1">
      <c r="A13" s="46" t="s">
        <v>27</v>
      </c>
      <c r="B13" s="47"/>
      <c r="C13" s="47"/>
      <c r="D13" s="47"/>
      <c r="E13" s="50"/>
      <c r="F13" s="50"/>
      <c r="G13" s="12"/>
      <c r="H13" s="52"/>
      <c r="I13" s="50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74800000</v>
      </c>
      <c r="H14" s="53"/>
      <c r="I14" s="51"/>
      <c r="J14" s="6" t="s">
        <v>0</v>
      </c>
    </row>
    <row r="15" spans="1:10" ht="10.5" customHeight="1">
      <c r="A15" s="46" t="s">
        <v>28</v>
      </c>
      <c r="B15" s="47"/>
      <c r="C15" s="47"/>
      <c r="D15" s="47"/>
      <c r="E15" s="50"/>
      <c r="F15" s="50"/>
      <c r="G15" s="12"/>
      <c r="H15" s="52"/>
      <c r="I15" s="50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74800000</v>
      </c>
      <c r="H16" s="53"/>
      <c r="I16" s="51"/>
      <c r="J16" s="6" t="s">
        <v>0</v>
      </c>
    </row>
    <row r="17" spans="1:10" ht="10.5" customHeight="1">
      <c r="A17" s="46" t="s">
        <v>20</v>
      </c>
      <c r="B17" s="47"/>
      <c r="C17" s="47"/>
      <c r="D17" s="47"/>
      <c r="E17" s="50" t="s">
        <v>0</v>
      </c>
      <c r="F17" s="50" t="s">
        <v>29</v>
      </c>
      <c r="G17" s="12"/>
      <c r="H17" s="52" t="s">
        <v>426</v>
      </c>
      <c r="I17" s="50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22950000</v>
      </c>
      <c r="H18" s="53"/>
      <c r="I18" s="51"/>
      <c r="J18" s="6" t="s">
        <v>0</v>
      </c>
    </row>
    <row r="19" spans="1:10" ht="10.5" customHeight="1">
      <c r="A19" s="46" t="s">
        <v>21</v>
      </c>
      <c r="B19" s="47"/>
      <c r="C19" s="47"/>
      <c r="D19" s="47"/>
      <c r="E19" s="50" t="s">
        <v>0</v>
      </c>
      <c r="F19" s="50" t="s">
        <v>29</v>
      </c>
      <c r="G19" s="12"/>
      <c r="H19" s="52" t="s">
        <v>426</v>
      </c>
      <c r="I19" s="50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22100000</v>
      </c>
      <c r="H20" s="53"/>
      <c r="I20" s="51"/>
      <c r="J20" s="6" t="s">
        <v>0</v>
      </c>
    </row>
    <row r="21" spans="1:10" ht="10.5" customHeight="1">
      <c r="A21" s="46" t="s">
        <v>18</v>
      </c>
      <c r="B21" s="47"/>
      <c r="C21" s="47"/>
      <c r="D21" s="47"/>
      <c r="E21" s="50" t="s">
        <v>0</v>
      </c>
      <c r="F21" s="50" t="s">
        <v>29</v>
      </c>
      <c r="G21" s="12"/>
      <c r="H21" s="52" t="s">
        <v>426</v>
      </c>
      <c r="I21" s="50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29750000</v>
      </c>
      <c r="H22" s="53"/>
      <c r="I22" s="51"/>
      <c r="J22" s="6" t="s">
        <v>0</v>
      </c>
    </row>
    <row r="23" spans="1:10" ht="10.5" customHeight="1">
      <c r="A23" s="46" t="s">
        <v>30</v>
      </c>
      <c r="B23" s="47"/>
      <c r="C23" s="47"/>
      <c r="D23" s="47"/>
      <c r="E23" s="50"/>
      <c r="F23" s="50"/>
      <c r="G23" s="12"/>
      <c r="H23" s="52"/>
      <c r="I23" s="50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356000000</v>
      </c>
      <c r="H24" s="53"/>
      <c r="I24" s="51"/>
      <c r="J24" s="6" t="s">
        <v>0</v>
      </c>
    </row>
    <row r="25" spans="1:10" ht="10.5" customHeight="1">
      <c r="A25" s="46" t="s">
        <v>31</v>
      </c>
      <c r="B25" s="47"/>
      <c r="C25" s="47"/>
      <c r="D25" s="47"/>
      <c r="E25" s="50" t="s">
        <v>32</v>
      </c>
      <c r="F25" s="50" t="s">
        <v>33</v>
      </c>
      <c r="G25" s="12"/>
      <c r="H25" s="52" t="s">
        <v>426</v>
      </c>
      <c r="I25" s="50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60000000</v>
      </c>
      <c r="H26" s="53"/>
      <c r="I26" s="51"/>
      <c r="J26" s="6" t="s">
        <v>0</v>
      </c>
    </row>
    <row r="27" spans="1:10" ht="10.5" customHeight="1">
      <c r="A27" s="46" t="s">
        <v>34</v>
      </c>
      <c r="B27" s="47"/>
      <c r="C27" s="47"/>
      <c r="D27" s="47"/>
      <c r="E27" s="50" t="s">
        <v>35</v>
      </c>
      <c r="F27" s="50" t="s">
        <v>36</v>
      </c>
      <c r="G27" s="12"/>
      <c r="H27" s="52" t="s">
        <v>426</v>
      </c>
      <c r="I27" s="50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25000000</v>
      </c>
      <c r="H28" s="53"/>
      <c r="I28" s="51"/>
      <c r="J28" s="6" t="s">
        <v>0</v>
      </c>
    </row>
    <row r="29" spans="1:10" ht="10.5" customHeight="1">
      <c r="A29" s="46" t="s">
        <v>37</v>
      </c>
      <c r="B29" s="47"/>
      <c r="C29" s="47"/>
      <c r="D29" s="47"/>
      <c r="E29" s="50" t="s">
        <v>38</v>
      </c>
      <c r="F29" s="50" t="s">
        <v>39</v>
      </c>
      <c r="G29" s="12"/>
      <c r="H29" s="52" t="s">
        <v>426</v>
      </c>
      <c r="I29" s="50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20000000</v>
      </c>
      <c r="H30" s="53"/>
      <c r="I30" s="51"/>
      <c r="J30" s="6" t="s">
        <v>0</v>
      </c>
    </row>
    <row r="31" spans="1:10" ht="10.5" customHeight="1">
      <c r="A31" s="46" t="s">
        <v>37</v>
      </c>
      <c r="B31" s="47"/>
      <c r="C31" s="47"/>
      <c r="D31" s="47"/>
      <c r="E31" s="50" t="s">
        <v>40</v>
      </c>
      <c r="F31" s="50" t="s">
        <v>41</v>
      </c>
      <c r="G31" s="12"/>
      <c r="H31" s="52" t="s">
        <v>426</v>
      </c>
      <c r="I31" s="50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50000000</v>
      </c>
      <c r="H32" s="53"/>
      <c r="I32" s="51"/>
      <c r="J32" s="6" t="s">
        <v>0</v>
      </c>
    </row>
    <row r="33" spans="1:10" ht="10.5" customHeight="1">
      <c r="A33" s="46" t="s">
        <v>42</v>
      </c>
      <c r="B33" s="47"/>
      <c r="C33" s="47"/>
      <c r="D33" s="47"/>
      <c r="E33" s="50" t="s">
        <v>38</v>
      </c>
      <c r="F33" s="50" t="s">
        <v>43</v>
      </c>
      <c r="G33" s="12"/>
      <c r="H33" s="52" t="s">
        <v>426</v>
      </c>
      <c r="I33" s="50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10000000</v>
      </c>
      <c r="H34" s="53"/>
      <c r="I34" s="51"/>
      <c r="J34" s="6" t="s">
        <v>0</v>
      </c>
    </row>
    <row r="35" spans="1:10" ht="10.5" customHeight="1">
      <c r="A35" s="46" t="s">
        <v>44</v>
      </c>
      <c r="B35" s="47"/>
      <c r="C35" s="47"/>
      <c r="D35" s="47"/>
      <c r="E35" s="50" t="s">
        <v>32</v>
      </c>
      <c r="F35" s="50" t="s">
        <v>45</v>
      </c>
      <c r="G35" s="12"/>
      <c r="H35" s="52" t="s">
        <v>426</v>
      </c>
      <c r="I35" s="50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20000000</v>
      </c>
      <c r="H36" s="53"/>
      <c r="I36" s="51"/>
      <c r="J36" s="6" t="s">
        <v>0</v>
      </c>
    </row>
    <row r="37" spans="1:10" ht="10.5" customHeight="1">
      <c r="A37" s="46" t="s">
        <v>46</v>
      </c>
      <c r="B37" s="47"/>
      <c r="C37" s="47"/>
      <c r="D37" s="47"/>
      <c r="E37" s="50" t="s">
        <v>47</v>
      </c>
      <c r="F37" s="50" t="s">
        <v>48</v>
      </c>
      <c r="G37" s="12"/>
      <c r="H37" s="52" t="s">
        <v>426</v>
      </c>
      <c r="I37" s="50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20000000</v>
      </c>
      <c r="H38" s="53"/>
      <c r="I38" s="51"/>
      <c r="J38" s="6" t="s">
        <v>0</v>
      </c>
    </row>
    <row r="39" spans="1:10" ht="10.5" customHeight="1">
      <c r="A39" s="46" t="s">
        <v>49</v>
      </c>
      <c r="B39" s="47"/>
      <c r="C39" s="47"/>
      <c r="D39" s="47"/>
      <c r="E39" s="50" t="s">
        <v>32</v>
      </c>
      <c r="F39" s="50" t="s">
        <v>50</v>
      </c>
      <c r="G39" s="12"/>
      <c r="H39" s="52" t="s">
        <v>426</v>
      </c>
      <c r="I39" s="50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15000000</v>
      </c>
      <c r="H40" s="53"/>
      <c r="I40" s="51"/>
      <c r="J40" s="6" t="s">
        <v>0</v>
      </c>
    </row>
    <row r="41" spans="1:10" ht="10.5" customHeight="1">
      <c r="A41" s="46" t="s">
        <v>51</v>
      </c>
      <c r="B41" s="47"/>
      <c r="C41" s="47"/>
      <c r="D41" s="47"/>
      <c r="E41" s="50" t="s">
        <v>47</v>
      </c>
      <c r="F41" s="50" t="s">
        <v>52</v>
      </c>
      <c r="G41" s="12"/>
      <c r="H41" s="52" t="s">
        <v>426</v>
      </c>
      <c r="I41" s="50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5000000</v>
      </c>
      <c r="H42" s="53"/>
      <c r="I42" s="51"/>
      <c r="J42" s="6" t="s">
        <v>0</v>
      </c>
    </row>
    <row r="43" spans="1:10" ht="10.5" customHeight="1">
      <c r="A43" s="46" t="s">
        <v>53</v>
      </c>
      <c r="B43" s="47"/>
      <c r="C43" s="47"/>
      <c r="D43" s="47"/>
      <c r="E43" s="50" t="s">
        <v>35</v>
      </c>
      <c r="F43" s="50" t="s">
        <v>54</v>
      </c>
      <c r="G43" s="12"/>
      <c r="H43" s="52" t="s">
        <v>426</v>
      </c>
      <c r="I43" s="50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5000000</v>
      </c>
      <c r="H44" s="53"/>
      <c r="I44" s="51"/>
      <c r="J44" s="6" t="s">
        <v>0</v>
      </c>
    </row>
    <row r="45" spans="1:10" ht="10.5" customHeight="1">
      <c r="A45" s="46" t="s">
        <v>55</v>
      </c>
      <c r="B45" s="47"/>
      <c r="C45" s="47"/>
      <c r="D45" s="47"/>
      <c r="E45" s="50" t="s">
        <v>38</v>
      </c>
      <c r="F45" s="50" t="s">
        <v>56</v>
      </c>
      <c r="G45" s="12"/>
      <c r="H45" s="52" t="s">
        <v>426</v>
      </c>
      <c r="I45" s="50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10000000</v>
      </c>
      <c r="H46" s="53"/>
      <c r="I46" s="51"/>
      <c r="J46" s="6" t="s">
        <v>0</v>
      </c>
    </row>
    <row r="47" spans="1:10" ht="10.5" customHeight="1">
      <c r="A47" s="46" t="s">
        <v>57</v>
      </c>
      <c r="B47" s="47"/>
      <c r="C47" s="47"/>
      <c r="D47" s="47"/>
      <c r="E47" s="50" t="s">
        <v>35</v>
      </c>
      <c r="F47" s="50" t="s">
        <v>58</v>
      </c>
      <c r="G47" s="12"/>
      <c r="H47" s="52" t="s">
        <v>426</v>
      </c>
      <c r="I47" s="50" t="s">
        <v>0</v>
      </c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1000000</v>
      </c>
      <c r="H48" s="53"/>
      <c r="I48" s="51"/>
      <c r="J48" s="6" t="s">
        <v>0</v>
      </c>
    </row>
    <row r="49" spans="1:10" ht="10.5" customHeight="1">
      <c r="A49" s="1" t="s">
        <v>0</v>
      </c>
      <c r="B49" s="1"/>
      <c r="C49" s="2"/>
      <c r="D49" s="35" t="s">
        <v>1</v>
      </c>
      <c r="E49" s="35"/>
      <c r="F49" s="36" t="s">
        <v>2</v>
      </c>
      <c r="G49" s="37"/>
      <c r="H49" s="3"/>
      <c r="I49" s="4"/>
      <c r="J49" s="5"/>
    </row>
    <row r="50" spans="1:10" ht="10.5" customHeight="1">
      <c r="A50" s="7"/>
      <c r="B50" s="7"/>
      <c r="C50" s="7"/>
      <c r="D50" s="35"/>
      <c r="E50" s="35"/>
      <c r="F50" s="37"/>
      <c r="G50" s="37"/>
      <c r="H50" s="3"/>
      <c r="I50" s="4"/>
      <c r="J50"/>
    </row>
    <row r="51" spans="1:10" ht="10.5" customHeight="1">
      <c r="A51" s="7"/>
      <c r="B51" s="7"/>
      <c r="C51" s="7"/>
      <c r="D51" s="2"/>
      <c r="E51" s="2"/>
      <c r="F51" s="4"/>
      <c r="G51"/>
      <c r="H51"/>
      <c r="I51"/>
      <c r="J51"/>
    </row>
    <row r="52" spans="1:10" ht="10.5" customHeight="1">
      <c r="A52" s="38" t="s">
        <v>3</v>
      </c>
      <c r="B52" s="40" t="s">
        <v>24</v>
      </c>
      <c r="C52" s="38" t="s">
        <v>5</v>
      </c>
      <c r="D52" s="42" t="s">
        <v>6</v>
      </c>
      <c r="E52" s="43"/>
      <c r="F52" s="2"/>
      <c r="G52"/>
      <c r="H52"/>
      <c r="I52"/>
      <c r="J52" s="2"/>
    </row>
    <row r="53" spans="1:10" ht="10.5" customHeight="1">
      <c r="A53" s="39"/>
      <c r="B53" s="41"/>
      <c r="C53" s="39"/>
      <c r="D53" s="44"/>
      <c r="E53" s="45"/>
      <c r="F53" s="9"/>
      <c r="G53" s="9"/>
      <c r="H53" s="9"/>
      <c r="I53" s="10" t="s">
        <v>7</v>
      </c>
      <c r="J53"/>
    </row>
    <row r="54" spans="1:10" ht="10.5" customHeight="1">
      <c r="A54" s="24" t="s">
        <v>8</v>
      </c>
      <c r="B54" s="25"/>
      <c r="C54" s="25"/>
      <c r="D54" s="25"/>
      <c r="E54" s="30" t="s">
        <v>9</v>
      </c>
      <c r="F54" s="31"/>
      <c r="G54" s="24" t="s">
        <v>10</v>
      </c>
      <c r="H54" s="24" t="s">
        <v>11</v>
      </c>
      <c r="I54" s="32" t="s">
        <v>12</v>
      </c>
      <c r="J54"/>
    </row>
    <row r="55" spans="1:10" ht="10.5" customHeight="1">
      <c r="A55" s="26"/>
      <c r="B55" s="27"/>
      <c r="C55" s="27"/>
      <c r="D55" s="27"/>
      <c r="E55" s="32" t="s">
        <v>13</v>
      </c>
      <c r="F55" s="32" t="s">
        <v>14</v>
      </c>
      <c r="G55" s="26"/>
      <c r="H55" s="26"/>
      <c r="I55" s="33"/>
      <c r="J55"/>
    </row>
    <row r="56" spans="1:10" ht="10.5" customHeight="1">
      <c r="A56" s="28"/>
      <c r="B56" s="29"/>
      <c r="C56" s="29"/>
      <c r="D56" s="29"/>
      <c r="E56" s="34"/>
      <c r="F56" s="34"/>
      <c r="G56" s="28"/>
      <c r="H56" s="28"/>
      <c r="I56" s="34"/>
      <c r="J56"/>
    </row>
    <row r="57" spans="1:10" ht="10.5" customHeight="1">
      <c r="A57" s="46" t="s">
        <v>59</v>
      </c>
      <c r="B57" s="47"/>
      <c r="C57" s="47"/>
      <c r="D57" s="47"/>
      <c r="E57" s="50" t="s">
        <v>38</v>
      </c>
      <c r="F57" s="50" t="s">
        <v>60</v>
      </c>
      <c r="G57" s="12"/>
      <c r="H57" s="52" t="s">
        <v>426</v>
      </c>
      <c r="I57" s="50" t="s">
        <v>0</v>
      </c>
      <c r="J57"/>
    </row>
    <row r="58" spans="1:10" ht="10.5" customHeight="1">
      <c r="A58" s="48"/>
      <c r="B58" s="49"/>
      <c r="C58" s="49"/>
      <c r="D58" s="49"/>
      <c r="E58" s="51"/>
      <c r="F58" s="51"/>
      <c r="G58" s="13">
        <v>15000000</v>
      </c>
      <c r="H58" s="53"/>
      <c r="I58" s="51"/>
      <c r="J58" s="6" t="s">
        <v>0</v>
      </c>
    </row>
    <row r="59" spans="1:10" ht="10.5" customHeight="1">
      <c r="A59" s="46" t="s">
        <v>59</v>
      </c>
      <c r="B59" s="47"/>
      <c r="C59" s="47"/>
      <c r="D59" s="47"/>
      <c r="E59" s="50" t="s">
        <v>61</v>
      </c>
      <c r="F59" s="50" t="s">
        <v>62</v>
      </c>
      <c r="G59" s="12"/>
      <c r="H59" s="52" t="s">
        <v>426</v>
      </c>
      <c r="I59" s="50" t="s">
        <v>0</v>
      </c>
      <c r="J59"/>
    </row>
    <row r="60" spans="1:10" ht="10.5" customHeight="1">
      <c r="A60" s="48"/>
      <c r="B60" s="49"/>
      <c r="C60" s="49"/>
      <c r="D60" s="49"/>
      <c r="E60" s="51"/>
      <c r="F60" s="51"/>
      <c r="G60" s="13">
        <v>26309000</v>
      </c>
      <c r="H60" s="53"/>
      <c r="I60" s="51"/>
      <c r="J60" s="6" t="s">
        <v>0</v>
      </c>
    </row>
    <row r="61" spans="1:10" ht="10.5" customHeight="1">
      <c r="A61" s="46" t="s">
        <v>59</v>
      </c>
      <c r="B61" s="47"/>
      <c r="C61" s="47"/>
      <c r="D61" s="47"/>
      <c r="E61" s="50" t="s">
        <v>61</v>
      </c>
      <c r="F61" s="50" t="s">
        <v>62</v>
      </c>
      <c r="G61" s="12"/>
      <c r="H61" s="52" t="s">
        <v>426</v>
      </c>
      <c r="I61" s="50" t="s">
        <v>0</v>
      </c>
      <c r="J61"/>
    </row>
    <row r="62" spans="1:10" ht="10.5" customHeight="1">
      <c r="A62" s="48"/>
      <c r="B62" s="49"/>
      <c r="C62" s="49"/>
      <c r="D62" s="49"/>
      <c r="E62" s="51"/>
      <c r="F62" s="51"/>
      <c r="G62" s="13">
        <v>3691000</v>
      </c>
      <c r="H62" s="53"/>
      <c r="I62" s="51"/>
      <c r="J62" s="6" t="s">
        <v>0</v>
      </c>
    </row>
    <row r="63" spans="1:10" ht="10.5" customHeight="1">
      <c r="A63" s="46" t="s">
        <v>63</v>
      </c>
      <c r="B63" s="47"/>
      <c r="C63" s="47"/>
      <c r="D63" s="47"/>
      <c r="E63" s="50" t="s">
        <v>47</v>
      </c>
      <c r="F63" s="50" t="s">
        <v>64</v>
      </c>
      <c r="G63" s="12"/>
      <c r="H63" s="52" t="s">
        <v>426</v>
      </c>
      <c r="I63" s="50" t="s">
        <v>0</v>
      </c>
      <c r="J63"/>
    </row>
    <row r="64" spans="1:10" ht="10.5" customHeight="1">
      <c r="A64" s="48"/>
      <c r="B64" s="49"/>
      <c r="C64" s="49"/>
      <c r="D64" s="49"/>
      <c r="E64" s="51"/>
      <c r="F64" s="51"/>
      <c r="G64" s="13">
        <v>30000000</v>
      </c>
      <c r="H64" s="53"/>
      <c r="I64" s="51"/>
      <c r="J64" s="6" t="s">
        <v>0</v>
      </c>
    </row>
    <row r="65" spans="1:10" ht="10.5" customHeight="1">
      <c r="A65" s="46" t="s">
        <v>63</v>
      </c>
      <c r="B65" s="47"/>
      <c r="C65" s="47"/>
      <c r="D65" s="47"/>
      <c r="E65" s="50" t="s">
        <v>47</v>
      </c>
      <c r="F65" s="50" t="s">
        <v>65</v>
      </c>
      <c r="G65" s="12"/>
      <c r="H65" s="52" t="s">
        <v>426</v>
      </c>
      <c r="I65" s="50" t="s">
        <v>0</v>
      </c>
      <c r="J65"/>
    </row>
    <row r="66" spans="1:10" ht="10.5" customHeight="1">
      <c r="A66" s="48"/>
      <c r="B66" s="49"/>
      <c r="C66" s="49"/>
      <c r="D66" s="49"/>
      <c r="E66" s="51"/>
      <c r="F66" s="51"/>
      <c r="G66" s="13">
        <v>40000000</v>
      </c>
      <c r="H66" s="53"/>
      <c r="I66" s="51"/>
      <c r="J66" s="6" t="s">
        <v>0</v>
      </c>
    </row>
    <row r="67" spans="1:10" ht="10.5" customHeight="1">
      <c r="A67" s="46" t="s">
        <v>66</v>
      </c>
      <c r="B67" s="47"/>
      <c r="C67" s="47"/>
      <c r="D67" s="47"/>
      <c r="E67" s="50"/>
      <c r="F67" s="50"/>
      <c r="G67" s="12"/>
      <c r="H67" s="52"/>
      <c r="I67" s="50"/>
      <c r="J67"/>
    </row>
    <row r="68" spans="1:10" ht="10.5" customHeight="1">
      <c r="A68" s="48"/>
      <c r="B68" s="49"/>
      <c r="C68" s="49"/>
      <c r="D68" s="49"/>
      <c r="E68" s="51"/>
      <c r="F68" s="51"/>
      <c r="G68" s="13">
        <v>38000000</v>
      </c>
      <c r="H68" s="53"/>
      <c r="I68" s="51"/>
      <c r="J68" s="6" t="s">
        <v>0</v>
      </c>
    </row>
    <row r="69" spans="1:10" ht="10.5" customHeight="1">
      <c r="A69" s="46" t="s">
        <v>67</v>
      </c>
      <c r="B69" s="47"/>
      <c r="C69" s="47"/>
      <c r="D69" s="47"/>
      <c r="E69" s="50" t="s">
        <v>38</v>
      </c>
      <c r="F69" s="50" t="s">
        <v>68</v>
      </c>
      <c r="G69" s="12"/>
      <c r="H69" s="52" t="s">
        <v>427</v>
      </c>
      <c r="I69" s="50" t="s">
        <v>0</v>
      </c>
      <c r="J69"/>
    </row>
    <row r="70" spans="1:10" ht="10.5" customHeight="1">
      <c r="A70" s="48"/>
      <c r="B70" s="49"/>
      <c r="C70" s="49"/>
      <c r="D70" s="49"/>
      <c r="E70" s="51"/>
      <c r="F70" s="51"/>
      <c r="G70" s="13">
        <v>1000000</v>
      </c>
      <c r="H70" s="53"/>
      <c r="I70" s="51"/>
      <c r="J70" s="6" t="s">
        <v>0</v>
      </c>
    </row>
    <row r="71" spans="1:10" ht="10.5" customHeight="1">
      <c r="A71" s="46" t="s">
        <v>69</v>
      </c>
      <c r="B71" s="47"/>
      <c r="C71" s="47"/>
      <c r="D71" s="47"/>
      <c r="E71" s="50" t="s">
        <v>35</v>
      </c>
      <c r="F71" s="50" t="s">
        <v>70</v>
      </c>
      <c r="G71" s="12"/>
      <c r="H71" s="52" t="s">
        <v>427</v>
      </c>
      <c r="I71" s="50" t="s">
        <v>0</v>
      </c>
      <c r="J71"/>
    </row>
    <row r="72" spans="1:10" ht="10.5" customHeight="1">
      <c r="A72" s="48"/>
      <c r="B72" s="49"/>
      <c r="C72" s="49"/>
      <c r="D72" s="49"/>
      <c r="E72" s="51"/>
      <c r="F72" s="51"/>
      <c r="G72" s="13">
        <v>6000000</v>
      </c>
      <c r="H72" s="53"/>
      <c r="I72" s="51"/>
      <c r="J72" s="6" t="s">
        <v>0</v>
      </c>
    </row>
    <row r="73" spans="1:10" ht="10.5" customHeight="1">
      <c r="A73" s="46" t="s">
        <v>34</v>
      </c>
      <c r="B73" s="47"/>
      <c r="C73" s="47"/>
      <c r="D73" s="47"/>
      <c r="E73" s="50" t="s">
        <v>35</v>
      </c>
      <c r="F73" s="50" t="s">
        <v>71</v>
      </c>
      <c r="G73" s="12"/>
      <c r="H73" s="52" t="s">
        <v>427</v>
      </c>
      <c r="I73" s="50" t="s">
        <v>0</v>
      </c>
      <c r="J73"/>
    </row>
    <row r="74" spans="1:10" ht="10.5" customHeight="1">
      <c r="A74" s="48"/>
      <c r="B74" s="49"/>
      <c r="C74" s="49"/>
      <c r="D74" s="49"/>
      <c r="E74" s="51"/>
      <c r="F74" s="51"/>
      <c r="G74" s="13">
        <v>25000000</v>
      </c>
      <c r="H74" s="53"/>
      <c r="I74" s="51"/>
      <c r="J74" s="6" t="s">
        <v>0</v>
      </c>
    </row>
    <row r="75" spans="1:10" ht="10.5" customHeight="1">
      <c r="A75" s="46" t="s">
        <v>59</v>
      </c>
      <c r="B75" s="47"/>
      <c r="C75" s="47"/>
      <c r="D75" s="47"/>
      <c r="E75" s="50" t="s">
        <v>38</v>
      </c>
      <c r="F75" s="50" t="s">
        <v>72</v>
      </c>
      <c r="G75" s="12"/>
      <c r="H75" s="52"/>
      <c r="I75" s="50" t="s">
        <v>0</v>
      </c>
      <c r="J75"/>
    </row>
    <row r="76" spans="1:10" ht="10.5" customHeight="1">
      <c r="A76" s="48"/>
      <c r="B76" s="49"/>
      <c r="C76" s="49"/>
      <c r="D76" s="49"/>
      <c r="E76" s="51"/>
      <c r="F76" s="51"/>
      <c r="G76" s="13">
        <v>6000000</v>
      </c>
      <c r="H76" s="53"/>
      <c r="I76" s="51"/>
      <c r="J76" s="6" t="s">
        <v>0</v>
      </c>
    </row>
    <row r="77" spans="1:10" ht="10.5" customHeight="1">
      <c r="A77" s="46" t="s">
        <v>73</v>
      </c>
      <c r="B77" s="47"/>
      <c r="C77" s="47"/>
      <c r="D77" s="47"/>
      <c r="E77" s="50"/>
      <c r="F77" s="50"/>
      <c r="G77" s="12"/>
      <c r="H77" s="52"/>
      <c r="I77" s="50"/>
      <c r="J77"/>
    </row>
    <row r="78" spans="1:10" ht="10.5" customHeight="1">
      <c r="A78" s="48"/>
      <c r="B78" s="49"/>
      <c r="C78" s="49"/>
      <c r="D78" s="49"/>
      <c r="E78" s="51"/>
      <c r="F78" s="51"/>
      <c r="G78" s="13">
        <v>165000000</v>
      </c>
      <c r="H78" s="53"/>
      <c r="I78" s="51"/>
      <c r="J78" s="6" t="s">
        <v>0</v>
      </c>
    </row>
    <row r="79" spans="1:10" ht="10.5" customHeight="1">
      <c r="A79" s="46" t="s">
        <v>74</v>
      </c>
      <c r="B79" s="47"/>
      <c r="C79" s="47"/>
      <c r="D79" s="47"/>
      <c r="E79" s="50" t="s">
        <v>35</v>
      </c>
      <c r="F79" s="50" t="s">
        <v>75</v>
      </c>
      <c r="G79" s="12"/>
      <c r="H79" s="52" t="s">
        <v>433</v>
      </c>
      <c r="I79" s="50" t="s">
        <v>0</v>
      </c>
      <c r="J79"/>
    </row>
    <row r="80" spans="1:10" ht="10.5" customHeight="1">
      <c r="A80" s="48"/>
      <c r="B80" s="49"/>
      <c r="C80" s="49"/>
      <c r="D80" s="49"/>
      <c r="E80" s="51"/>
      <c r="F80" s="51"/>
      <c r="G80" s="13">
        <v>20000000</v>
      </c>
      <c r="H80" s="53"/>
      <c r="I80" s="51"/>
      <c r="J80" s="6" t="s">
        <v>0</v>
      </c>
    </row>
    <row r="81" spans="1:10" ht="10.5" customHeight="1">
      <c r="A81" s="46" t="s">
        <v>69</v>
      </c>
      <c r="B81" s="47"/>
      <c r="C81" s="47"/>
      <c r="D81" s="47"/>
      <c r="E81" s="50" t="s">
        <v>35</v>
      </c>
      <c r="F81" s="50" t="s">
        <v>76</v>
      </c>
      <c r="G81" s="12"/>
      <c r="H81" s="52" t="s">
        <v>433</v>
      </c>
      <c r="I81" s="50" t="s">
        <v>0</v>
      </c>
      <c r="J81"/>
    </row>
    <row r="82" spans="1:10" ht="10.5" customHeight="1">
      <c r="A82" s="48"/>
      <c r="B82" s="49"/>
      <c r="C82" s="49"/>
      <c r="D82" s="49"/>
      <c r="E82" s="51"/>
      <c r="F82" s="51"/>
      <c r="G82" s="13">
        <v>20000000</v>
      </c>
      <c r="H82" s="53"/>
      <c r="I82" s="51"/>
      <c r="J82" s="6" t="s">
        <v>0</v>
      </c>
    </row>
    <row r="83" spans="1:10" ht="10.5" customHeight="1">
      <c r="A83" s="46" t="s">
        <v>42</v>
      </c>
      <c r="B83" s="47"/>
      <c r="C83" s="47"/>
      <c r="D83" s="47"/>
      <c r="E83" s="50" t="s">
        <v>38</v>
      </c>
      <c r="F83" s="50" t="s">
        <v>77</v>
      </c>
      <c r="G83" s="12"/>
      <c r="H83" s="52" t="s">
        <v>433</v>
      </c>
      <c r="I83" s="50" t="s">
        <v>0</v>
      </c>
      <c r="J83"/>
    </row>
    <row r="84" spans="1:10" ht="10.5" customHeight="1">
      <c r="A84" s="48"/>
      <c r="B84" s="49"/>
      <c r="C84" s="49"/>
      <c r="D84" s="49"/>
      <c r="E84" s="51"/>
      <c r="F84" s="51"/>
      <c r="G84" s="13">
        <v>30000000</v>
      </c>
      <c r="H84" s="53"/>
      <c r="I84" s="51"/>
      <c r="J84" s="6" t="s">
        <v>0</v>
      </c>
    </row>
    <row r="85" spans="1:10" ht="10.5" customHeight="1">
      <c r="A85" s="46" t="s">
        <v>78</v>
      </c>
      <c r="B85" s="47"/>
      <c r="C85" s="47"/>
      <c r="D85" s="47"/>
      <c r="E85" s="50" t="s">
        <v>61</v>
      </c>
      <c r="F85" s="50" t="s">
        <v>79</v>
      </c>
      <c r="G85" s="12"/>
      <c r="H85" s="52" t="s">
        <v>433</v>
      </c>
      <c r="I85" s="50" t="s">
        <v>0</v>
      </c>
      <c r="J85"/>
    </row>
    <row r="86" spans="1:10" ht="10.5" customHeight="1">
      <c r="A86" s="48"/>
      <c r="B86" s="49"/>
      <c r="C86" s="49"/>
      <c r="D86" s="49"/>
      <c r="E86" s="51"/>
      <c r="F86" s="51"/>
      <c r="G86" s="13">
        <v>20000000</v>
      </c>
      <c r="H86" s="53"/>
      <c r="I86" s="51"/>
      <c r="J86" s="6" t="s">
        <v>0</v>
      </c>
    </row>
    <row r="87" spans="1:10" ht="10.5" customHeight="1">
      <c r="A87" s="46" t="s">
        <v>80</v>
      </c>
      <c r="B87" s="47"/>
      <c r="C87" s="47"/>
      <c r="D87" s="47"/>
      <c r="E87" s="50" t="s">
        <v>35</v>
      </c>
      <c r="F87" s="50" t="s">
        <v>81</v>
      </c>
      <c r="G87" s="12"/>
      <c r="H87" s="52" t="s">
        <v>433</v>
      </c>
      <c r="I87" s="50" t="s">
        <v>0</v>
      </c>
      <c r="J87"/>
    </row>
    <row r="88" spans="1:10" ht="10.5" customHeight="1">
      <c r="A88" s="48"/>
      <c r="B88" s="49"/>
      <c r="C88" s="49"/>
      <c r="D88" s="49"/>
      <c r="E88" s="51"/>
      <c r="F88" s="51"/>
      <c r="G88" s="13">
        <v>20000000</v>
      </c>
      <c r="H88" s="53"/>
      <c r="I88" s="51"/>
      <c r="J88" s="6" t="s">
        <v>0</v>
      </c>
    </row>
    <row r="89" spans="1:10" ht="10.5" customHeight="1">
      <c r="A89" s="46" t="s">
        <v>82</v>
      </c>
      <c r="B89" s="47"/>
      <c r="C89" s="47"/>
      <c r="D89" s="47"/>
      <c r="E89" s="50" t="s">
        <v>35</v>
      </c>
      <c r="F89" s="50" t="s">
        <v>83</v>
      </c>
      <c r="G89" s="12"/>
      <c r="H89" s="52" t="s">
        <v>434</v>
      </c>
      <c r="I89" s="50" t="s">
        <v>0</v>
      </c>
      <c r="J89"/>
    </row>
    <row r="90" spans="1:10" ht="10.5" customHeight="1">
      <c r="A90" s="48"/>
      <c r="B90" s="49"/>
      <c r="C90" s="49"/>
      <c r="D90" s="49"/>
      <c r="E90" s="51"/>
      <c r="F90" s="51"/>
      <c r="G90" s="13">
        <v>5000000</v>
      </c>
      <c r="H90" s="53"/>
      <c r="I90" s="51"/>
      <c r="J90" s="6" t="s">
        <v>0</v>
      </c>
    </row>
    <row r="91" spans="1:10" ht="10.5" customHeight="1">
      <c r="A91" s="46" t="s">
        <v>84</v>
      </c>
      <c r="B91" s="47"/>
      <c r="C91" s="47"/>
      <c r="D91" s="47"/>
      <c r="E91" s="50" t="s">
        <v>35</v>
      </c>
      <c r="F91" s="50" t="s">
        <v>85</v>
      </c>
      <c r="G91" s="12"/>
      <c r="H91" s="52" t="s">
        <v>434</v>
      </c>
      <c r="I91" s="50" t="s">
        <v>0</v>
      </c>
      <c r="J91"/>
    </row>
    <row r="92" spans="1:10" ht="10.5" customHeight="1">
      <c r="A92" s="48"/>
      <c r="B92" s="49"/>
      <c r="C92" s="49"/>
      <c r="D92" s="49"/>
      <c r="E92" s="51"/>
      <c r="F92" s="51"/>
      <c r="G92" s="13">
        <v>5000000</v>
      </c>
      <c r="H92" s="53"/>
      <c r="I92" s="51"/>
      <c r="J92" s="6" t="s">
        <v>0</v>
      </c>
    </row>
    <row r="93" spans="1:10" ht="10.5" customHeight="1">
      <c r="A93" s="46" t="s">
        <v>84</v>
      </c>
      <c r="B93" s="47"/>
      <c r="C93" s="47"/>
      <c r="D93" s="47"/>
      <c r="E93" s="50" t="s">
        <v>35</v>
      </c>
      <c r="F93" s="50" t="s">
        <v>86</v>
      </c>
      <c r="G93" s="12"/>
      <c r="H93" s="52" t="s">
        <v>434</v>
      </c>
      <c r="I93" s="50" t="s">
        <v>0</v>
      </c>
      <c r="J93"/>
    </row>
    <row r="94" spans="1:10" ht="10.5" customHeight="1">
      <c r="A94" s="48"/>
      <c r="B94" s="49"/>
      <c r="C94" s="49"/>
      <c r="D94" s="49"/>
      <c r="E94" s="51"/>
      <c r="F94" s="51"/>
      <c r="G94" s="13">
        <v>5000000</v>
      </c>
      <c r="H94" s="53"/>
      <c r="I94" s="51"/>
      <c r="J94" s="6" t="s">
        <v>0</v>
      </c>
    </row>
    <row r="95" spans="1:10" ht="10.5" customHeight="1">
      <c r="A95" s="46" t="s">
        <v>87</v>
      </c>
      <c r="B95" s="47"/>
      <c r="C95" s="47"/>
      <c r="D95" s="47"/>
      <c r="E95" s="50" t="s">
        <v>47</v>
      </c>
      <c r="F95" s="50" t="s">
        <v>88</v>
      </c>
      <c r="G95" s="12"/>
      <c r="H95" s="52" t="s">
        <v>433</v>
      </c>
      <c r="I95" s="50" t="s">
        <v>0</v>
      </c>
      <c r="J95"/>
    </row>
    <row r="96" spans="1:10" ht="10.5" customHeight="1">
      <c r="A96" s="48"/>
      <c r="B96" s="49"/>
      <c r="C96" s="49"/>
      <c r="D96" s="49"/>
      <c r="E96" s="51"/>
      <c r="F96" s="51"/>
      <c r="G96" s="13">
        <v>20000000</v>
      </c>
      <c r="H96" s="53"/>
      <c r="I96" s="51"/>
      <c r="J96" s="6" t="s">
        <v>0</v>
      </c>
    </row>
    <row r="97" spans="1:10" ht="10.5" customHeight="1">
      <c r="A97" s="46" t="s">
        <v>89</v>
      </c>
      <c r="B97" s="47"/>
      <c r="C97" s="47"/>
      <c r="D97" s="47"/>
      <c r="E97" s="50" t="s">
        <v>35</v>
      </c>
      <c r="F97" s="50" t="s">
        <v>90</v>
      </c>
      <c r="G97" s="12"/>
      <c r="H97" s="52" t="s">
        <v>433</v>
      </c>
      <c r="I97" s="50" t="s">
        <v>0</v>
      </c>
      <c r="J97"/>
    </row>
    <row r="98" spans="1:10" ht="10.5" customHeight="1">
      <c r="A98" s="48"/>
      <c r="B98" s="49"/>
      <c r="C98" s="49"/>
      <c r="D98" s="49"/>
      <c r="E98" s="51"/>
      <c r="F98" s="51"/>
      <c r="G98" s="13">
        <v>15000000</v>
      </c>
      <c r="H98" s="53"/>
      <c r="I98" s="51"/>
      <c r="J98" s="6" t="s">
        <v>0</v>
      </c>
    </row>
    <row r="99" spans="1:10" ht="10.5" customHeight="1">
      <c r="A99" s="1" t="s">
        <v>0</v>
      </c>
      <c r="B99" s="1"/>
      <c r="C99" s="2"/>
      <c r="D99" s="35" t="s">
        <v>1</v>
      </c>
      <c r="E99" s="35"/>
      <c r="F99" s="36" t="s">
        <v>2</v>
      </c>
      <c r="G99" s="37"/>
      <c r="H99" s="3"/>
      <c r="I99" s="4"/>
      <c r="J99" s="5"/>
    </row>
    <row r="100" spans="1:10" ht="10.5" customHeight="1">
      <c r="A100" s="7"/>
      <c r="B100" s="7"/>
      <c r="C100" s="7"/>
      <c r="D100" s="35"/>
      <c r="E100" s="35"/>
      <c r="F100" s="37"/>
      <c r="G100" s="37"/>
      <c r="H100" s="3"/>
      <c r="I100" s="4"/>
      <c r="J100"/>
    </row>
    <row r="101" spans="1:10" ht="10.5" customHeight="1">
      <c r="A101" s="7"/>
      <c r="B101" s="7"/>
      <c r="C101" s="7"/>
      <c r="D101" s="2"/>
      <c r="E101" s="2"/>
      <c r="F101" s="4"/>
      <c r="G101"/>
      <c r="H101"/>
      <c r="I101"/>
      <c r="J101"/>
    </row>
    <row r="102" spans="1:10" ht="10.5" customHeight="1">
      <c r="A102" s="38" t="s">
        <v>3</v>
      </c>
      <c r="B102" s="40" t="s">
        <v>24</v>
      </c>
      <c r="C102" s="38" t="s">
        <v>5</v>
      </c>
      <c r="D102" s="42" t="s">
        <v>6</v>
      </c>
      <c r="E102" s="43"/>
      <c r="F102" s="2"/>
      <c r="G102"/>
      <c r="H102"/>
      <c r="I102"/>
      <c r="J102" s="2"/>
    </row>
    <row r="103" spans="1:10" ht="10.5" customHeight="1">
      <c r="A103" s="39"/>
      <c r="B103" s="41"/>
      <c r="C103" s="39"/>
      <c r="D103" s="44"/>
      <c r="E103" s="45"/>
      <c r="F103" s="9"/>
      <c r="G103" s="9"/>
      <c r="H103" s="9"/>
      <c r="I103" s="10" t="s">
        <v>7</v>
      </c>
      <c r="J103"/>
    </row>
    <row r="104" spans="1:10" ht="10.5" customHeight="1">
      <c r="A104" s="24" t="s">
        <v>8</v>
      </c>
      <c r="B104" s="25"/>
      <c r="C104" s="25"/>
      <c r="D104" s="25"/>
      <c r="E104" s="30" t="s">
        <v>9</v>
      </c>
      <c r="F104" s="31"/>
      <c r="G104" s="24" t="s">
        <v>10</v>
      </c>
      <c r="H104" s="24" t="s">
        <v>11</v>
      </c>
      <c r="I104" s="32" t="s">
        <v>12</v>
      </c>
      <c r="J104"/>
    </row>
    <row r="105" spans="1:10" ht="10.5" customHeight="1">
      <c r="A105" s="26"/>
      <c r="B105" s="27"/>
      <c r="C105" s="27"/>
      <c r="D105" s="27"/>
      <c r="E105" s="32" t="s">
        <v>13</v>
      </c>
      <c r="F105" s="32" t="s">
        <v>14</v>
      </c>
      <c r="G105" s="26"/>
      <c r="H105" s="26"/>
      <c r="I105" s="33"/>
      <c r="J105"/>
    </row>
    <row r="106" spans="1:10" ht="10.5" customHeight="1">
      <c r="A106" s="28"/>
      <c r="B106" s="29"/>
      <c r="C106" s="29"/>
      <c r="D106" s="29"/>
      <c r="E106" s="34"/>
      <c r="F106" s="34"/>
      <c r="G106" s="28"/>
      <c r="H106" s="28"/>
      <c r="I106" s="34"/>
      <c r="J106"/>
    </row>
    <row r="107" spans="1:10" ht="10.5" customHeight="1">
      <c r="A107" s="46" t="s">
        <v>57</v>
      </c>
      <c r="B107" s="47"/>
      <c r="C107" s="47"/>
      <c r="D107" s="47"/>
      <c r="E107" s="50" t="s">
        <v>38</v>
      </c>
      <c r="F107" s="50" t="s">
        <v>91</v>
      </c>
      <c r="G107" s="12"/>
      <c r="H107" s="52" t="s">
        <v>433</v>
      </c>
      <c r="I107" s="50" t="s">
        <v>0</v>
      </c>
      <c r="J107"/>
    </row>
    <row r="108" spans="1:10" ht="10.5" customHeight="1">
      <c r="A108" s="48"/>
      <c r="B108" s="49"/>
      <c r="C108" s="49"/>
      <c r="D108" s="49"/>
      <c r="E108" s="51"/>
      <c r="F108" s="51"/>
      <c r="G108" s="13">
        <v>5000000</v>
      </c>
      <c r="H108" s="53"/>
      <c r="I108" s="51"/>
      <c r="J108" s="6" t="s">
        <v>0</v>
      </c>
    </row>
    <row r="109" spans="1:10" ht="10.5" customHeight="1">
      <c r="A109" s="46" t="s">
        <v>23</v>
      </c>
      <c r="B109" s="47"/>
      <c r="C109" s="47"/>
      <c r="D109" s="47"/>
      <c r="E109" s="50"/>
      <c r="F109" s="50"/>
      <c r="G109" s="12"/>
      <c r="H109" s="52"/>
      <c r="I109" s="50"/>
      <c r="J109"/>
    </row>
    <row r="110" spans="1:10" ht="10.5" customHeight="1">
      <c r="A110" s="48"/>
      <c r="B110" s="49"/>
      <c r="C110" s="49"/>
      <c r="D110" s="49"/>
      <c r="E110" s="51"/>
      <c r="F110" s="51"/>
      <c r="G110" s="13">
        <v>59865000</v>
      </c>
      <c r="H110" s="53"/>
      <c r="I110" s="51"/>
      <c r="J110" s="6" t="s">
        <v>0</v>
      </c>
    </row>
    <row r="111" spans="1:10" ht="10.5" customHeight="1">
      <c r="A111" s="46" t="s">
        <v>92</v>
      </c>
      <c r="B111" s="47"/>
      <c r="C111" s="47"/>
      <c r="D111" s="47"/>
      <c r="E111" s="50" t="s">
        <v>0</v>
      </c>
      <c r="F111" s="50" t="s">
        <v>19</v>
      </c>
      <c r="G111" s="12"/>
      <c r="H111" s="52" t="s">
        <v>0</v>
      </c>
      <c r="I111" s="50" t="s">
        <v>0</v>
      </c>
      <c r="J111"/>
    </row>
    <row r="112" spans="1:10" ht="10.5" customHeight="1">
      <c r="A112" s="48"/>
      <c r="B112" s="49"/>
      <c r="C112" s="49"/>
      <c r="D112" s="49"/>
      <c r="E112" s="51"/>
      <c r="F112" s="51"/>
      <c r="G112" s="13">
        <v>39556000</v>
      </c>
      <c r="H112" s="53"/>
      <c r="I112" s="51"/>
      <c r="J112" s="6" t="s">
        <v>0</v>
      </c>
    </row>
    <row r="113" spans="1:10" ht="10.5" customHeight="1">
      <c r="A113" s="46" t="s">
        <v>93</v>
      </c>
      <c r="B113" s="47"/>
      <c r="C113" s="47"/>
      <c r="D113" s="47"/>
      <c r="E113" s="50" t="s">
        <v>0</v>
      </c>
      <c r="F113" s="50" t="s">
        <v>19</v>
      </c>
      <c r="G113" s="12"/>
      <c r="H113" s="52" t="s">
        <v>0</v>
      </c>
      <c r="I113" s="50" t="s">
        <v>0</v>
      </c>
      <c r="J113"/>
    </row>
    <row r="114" spans="1:10" ht="10.5" customHeight="1">
      <c r="A114" s="48"/>
      <c r="B114" s="49"/>
      <c r="C114" s="49"/>
      <c r="D114" s="49"/>
      <c r="E114" s="51"/>
      <c r="F114" s="51"/>
      <c r="G114" s="13">
        <v>8311000</v>
      </c>
      <c r="H114" s="53"/>
      <c r="I114" s="51"/>
      <c r="J114" s="6" t="s">
        <v>0</v>
      </c>
    </row>
    <row r="115" spans="1:10" ht="10.5" customHeight="1">
      <c r="A115" s="46" t="s">
        <v>94</v>
      </c>
      <c r="B115" s="47"/>
      <c r="C115" s="47"/>
      <c r="D115" s="47"/>
      <c r="E115" s="50" t="s">
        <v>0</v>
      </c>
      <c r="F115" s="50" t="s">
        <v>19</v>
      </c>
      <c r="G115" s="12"/>
      <c r="H115" s="52" t="s">
        <v>0</v>
      </c>
      <c r="I115" s="50" t="s">
        <v>0</v>
      </c>
      <c r="J115"/>
    </row>
    <row r="116" spans="1:10" ht="10.5" customHeight="1">
      <c r="A116" s="48"/>
      <c r="B116" s="49"/>
      <c r="C116" s="49"/>
      <c r="D116" s="49"/>
      <c r="E116" s="51"/>
      <c r="F116" s="51"/>
      <c r="G116" s="13">
        <v>4223000</v>
      </c>
      <c r="H116" s="53"/>
      <c r="I116" s="51"/>
      <c r="J116" s="6" t="s">
        <v>0</v>
      </c>
    </row>
    <row r="117" spans="1:10" ht="10.5" customHeight="1">
      <c r="A117" s="46" t="s">
        <v>95</v>
      </c>
      <c r="B117" s="47"/>
      <c r="C117" s="47"/>
      <c r="D117" s="47"/>
      <c r="E117" s="50" t="s">
        <v>0</v>
      </c>
      <c r="F117" s="50" t="s">
        <v>19</v>
      </c>
      <c r="G117" s="12"/>
      <c r="H117" s="52" t="s">
        <v>0</v>
      </c>
      <c r="I117" s="50" t="s">
        <v>0</v>
      </c>
      <c r="J117"/>
    </row>
    <row r="118" spans="1:10" ht="10.5" customHeight="1">
      <c r="A118" s="48"/>
      <c r="B118" s="49"/>
      <c r="C118" s="49"/>
      <c r="D118" s="49"/>
      <c r="E118" s="51"/>
      <c r="F118" s="51"/>
      <c r="G118" s="13">
        <v>7775000</v>
      </c>
      <c r="H118" s="53"/>
      <c r="I118" s="51"/>
      <c r="J118" s="6" t="s">
        <v>0</v>
      </c>
    </row>
    <row r="119" spans="1:10" ht="10.5" customHeight="1">
      <c r="A119" s="46"/>
      <c r="B119" s="47"/>
      <c r="C119" s="47"/>
      <c r="D119" s="47"/>
      <c r="E119" s="50"/>
      <c r="F119" s="50"/>
      <c r="G119" s="12"/>
      <c r="H119" s="52"/>
      <c r="I119" s="50"/>
      <c r="J119"/>
    </row>
    <row r="120" spans="1:10" ht="10.5" customHeight="1">
      <c r="A120" s="48"/>
      <c r="B120" s="49"/>
      <c r="C120" s="49"/>
      <c r="D120" s="49"/>
      <c r="E120" s="51"/>
      <c r="F120" s="51"/>
      <c r="G120" s="13">
        <v>0</v>
      </c>
      <c r="H120" s="53"/>
      <c r="I120" s="51"/>
      <c r="J120" s="6" t="s">
        <v>0</v>
      </c>
    </row>
    <row r="121" spans="1:10" ht="10.5" customHeight="1">
      <c r="A121" s="46"/>
      <c r="B121" s="47"/>
      <c r="C121" s="47"/>
      <c r="D121" s="47"/>
      <c r="E121" s="50"/>
      <c r="F121" s="50"/>
      <c r="G121" s="12"/>
      <c r="H121" s="52"/>
      <c r="I121" s="50"/>
      <c r="J121"/>
    </row>
    <row r="122" spans="1:10" ht="10.5" customHeight="1">
      <c r="A122" s="48"/>
      <c r="B122" s="49"/>
      <c r="C122" s="49"/>
      <c r="D122" s="49"/>
      <c r="E122" s="51"/>
      <c r="F122" s="51"/>
      <c r="G122" s="13">
        <v>0</v>
      </c>
      <c r="H122" s="53"/>
      <c r="I122" s="51"/>
      <c r="J122" s="6" t="s">
        <v>0</v>
      </c>
    </row>
    <row r="123" spans="1:10" ht="10.5" customHeight="1">
      <c r="A123" s="46"/>
      <c r="B123" s="47"/>
      <c r="C123" s="47"/>
      <c r="D123" s="47"/>
      <c r="E123" s="50"/>
      <c r="F123" s="50"/>
      <c r="G123" s="12"/>
      <c r="H123" s="52"/>
      <c r="I123" s="50"/>
      <c r="J123"/>
    </row>
    <row r="124" spans="1:10" ht="10.5" customHeight="1">
      <c r="A124" s="48"/>
      <c r="B124" s="49"/>
      <c r="C124" s="49"/>
      <c r="D124" s="49"/>
      <c r="E124" s="51"/>
      <c r="F124" s="51"/>
      <c r="G124" s="13">
        <v>0</v>
      </c>
      <c r="H124" s="53"/>
      <c r="I124" s="51"/>
      <c r="J124" s="6" t="s">
        <v>0</v>
      </c>
    </row>
    <row r="125" spans="1:10" ht="10.5" customHeight="1">
      <c r="A125" s="46"/>
      <c r="B125" s="47"/>
      <c r="C125" s="47"/>
      <c r="D125" s="47"/>
      <c r="E125" s="50"/>
      <c r="F125" s="50"/>
      <c r="G125" s="12"/>
      <c r="H125" s="52"/>
      <c r="I125" s="50"/>
      <c r="J125"/>
    </row>
    <row r="126" spans="1:10" ht="10.5" customHeight="1">
      <c r="A126" s="48"/>
      <c r="B126" s="49"/>
      <c r="C126" s="49"/>
      <c r="D126" s="49"/>
      <c r="E126" s="51"/>
      <c r="F126" s="51"/>
      <c r="G126" s="13">
        <v>0</v>
      </c>
      <c r="H126" s="53"/>
      <c r="I126" s="51"/>
      <c r="J126" s="6" t="s">
        <v>0</v>
      </c>
    </row>
    <row r="127" spans="1:10" ht="10.5" customHeight="1">
      <c r="A127" s="46"/>
      <c r="B127" s="47"/>
      <c r="C127" s="47"/>
      <c r="D127" s="47"/>
      <c r="E127" s="50"/>
      <c r="F127" s="50"/>
      <c r="G127" s="12"/>
      <c r="H127" s="52"/>
      <c r="I127" s="50"/>
      <c r="J127"/>
    </row>
    <row r="128" spans="1:10" ht="10.5" customHeight="1">
      <c r="A128" s="48"/>
      <c r="B128" s="49"/>
      <c r="C128" s="49"/>
      <c r="D128" s="49"/>
      <c r="E128" s="51"/>
      <c r="F128" s="51"/>
      <c r="G128" s="13">
        <v>0</v>
      </c>
      <c r="H128" s="53"/>
      <c r="I128" s="51"/>
      <c r="J128" s="6" t="s">
        <v>0</v>
      </c>
    </row>
    <row r="129" spans="1:10" ht="10.5" customHeight="1">
      <c r="A129" s="46"/>
      <c r="B129" s="47"/>
      <c r="C129" s="47"/>
      <c r="D129" s="47"/>
      <c r="E129" s="50"/>
      <c r="F129" s="50"/>
      <c r="G129" s="12"/>
      <c r="H129" s="52"/>
      <c r="I129" s="50"/>
      <c r="J129"/>
    </row>
    <row r="130" spans="1:10" ht="10.5" customHeight="1">
      <c r="A130" s="48"/>
      <c r="B130" s="49"/>
      <c r="C130" s="49"/>
      <c r="D130" s="49"/>
      <c r="E130" s="51"/>
      <c r="F130" s="51"/>
      <c r="G130" s="13">
        <v>0</v>
      </c>
      <c r="H130" s="53"/>
      <c r="I130" s="51"/>
      <c r="J130" s="6" t="s">
        <v>0</v>
      </c>
    </row>
    <row r="131" spans="1:10" ht="10.5" customHeight="1">
      <c r="A131" s="46"/>
      <c r="B131" s="47"/>
      <c r="C131" s="47"/>
      <c r="D131" s="47"/>
      <c r="E131" s="50"/>
      <c r="F131" s="50"/>
      <c r="G131" s="12"/>
      <c r="H131" s="52"/>
      <c r="I131" s="50"/>
      <c r="J131"/>
    </row>
    <row r="132" spans="1:10" ht="10.5" customHeight="1">
      <c r="A132" s="48"/>
      <c r="B132" s="49"/>
      <c r="C132" s="49"/>
      <c r="D132" s="49"/>
      <c r="E132" s="51"/>
      <c r="F132" s="51"/>
      <c r="G132" s="13">
        <v>0</v>
      </c>
      <c r="H132" s="53"/>
      <c r="I132" s="51"/>
      <c r="J132" s="6" t="s">
        <v>0</v>
      </c>
    </row>
    <row r="133" spans="1:10" ht="10.5" customHeight="1">
      <c r="A133" s="46"/>
      <c r="B133" s="47"/>
      <c r="C133" s="47"/>
      <c r="D133" s="47"/>
      <c r="E133" s="50"/>
      <c r="F133" s="50"/>
      <c r="G133" s="12"/>
      <c r="H133" s="52"/>
      <c r="I133" s="50"/>
      <c r="J133"/>
    </row>
    <row r="134" spans="1:10" ht="10.5" customHeight="1">
      <c r="A134" s="48"/>
      <c r="B134" s="49"/>
      <c r="C134" s="49"/>
      <c r="D134" s="49"/>
      <c r="E134" s="51"/>
      <c r="F134" s="51"/>
      <c r="G134" s="13">
        <v>0</v>
      </c>
      <c r="H134" s="53"/>
      <c r="I134" s="51"/>
      <c r="J134" s="6" t="s">
        <v>0</v>
      </c>
    </row>
    <row r="135" spans="1:10" ht="10.5" customHeight="1">
      <c r="A135" s="46"/>
      <c r="B135" s="47"/>
      <c r="C135" s="47"/>
      <c r="D135" s="47"/>
      <c r="E135" s="50"/>
      <c r="F135" s="50"/>
      <c r="G135" s="12"/>
      <c r="H135" s="52"/>
      <c r="I135" s="50"/>
      <c r="J135"/>
    </row>
    <row r="136" spans="1:10" ht="10.5" customHeight="1">
      <c r="A136" s="48"/>
      <c r="B136" s="49"/>
      <c r="C136" s="49"/>
      <c r="D136" s="49"/>
      <c r="E136" s="51"/>
      <c r="F136" s="51"/>
      <c r="G136" s="13">
        <v>0</v>
      </c>
      <c r="H136" s="53"/>
      <c r="I136" s="51"/>
      <c r="J136" s="6" t="s">
        <v>0</v>
      </c>
    </row>
    <row r="137" spans="1:10" ht="10.5" customHeight="1">
      <c r="A137" s="46"/>
      <c r="B137" s="47"/>
      <c r="C137" s="47"/>
      <c r="D137" s="47"/>
      <c r="E137" s="50"/>
      <c r="F137" s="50"/>
      <c r="G137" s="12"/>
      <c r="H137" s="52"/>
      <c r="I137" s="50"/>
      <c r="J137"/>
    </row>
    <row r="138" spans="1:10" ht="10.5" customHeight="1">
      <c r="A138" s="48"/>
      <c r="B138" s="49"/>
      <c r="C138" s="49"/>
      <c r="D138" s="49"/>
      <c r="E138" s="51"/>
      <c r="F138" s="51"/>
      <c r="G138" s="13">
        <v>0</v>
      </c>
      <c r="H138" s="53"/>
      <c r="I138" s="51"/>
      <c r="J138" s="6" t="s">
        <v>0</v>
      </c>
    </row>
    <row r="139" spans="1:10" ht="10.5" customHeight="1">
      <c r="A139" s="46"/>
      <c r="B139" s="47"/>
      <c r="C139" s="47"/>
      <c r="D139" s="47"/>
      <c r="E139" s="50"/>
      <c r="F139" s="50"/>
      <c r="G139" s="12"/>
      <c r="H139" s="52"/>
      <c r="I139" s="50"/>
      <c r="J139"/>
    </row>
    <row r="140" spans="1:10" ht="10.5" customHeight="1">
      <c r="A140" s="48"/>
      <c r="B140" s="49"/>
      <c r="C140" s="49"/>
      <c r="D140" s="49"/>
      <c r="E140" s="51"/>
      <c r="F140" s="51"/>
      <c r="G140" s="13">
        <v>0</v>
      </c>
      <c r="H140" s="53"/>
      <c r="I140" s="51"/>
      <c r="J140" s="6" t="s">
        <v>0</v>
      </c>
    </row>
    <row r="141" spans="1:10" ht="10.5" customHeight="1">
      <c r="A141" s="46"/>
      <c r="B141" s="47"/>
      <c r="C141" s="47"/>
      <c r="D141" s="47"/>
      <c r="E141" s="50"/>
      <c r="F141" s="50"/>
      <c r="G141" s="12"/>
      <c r="H141" s="52"/>
      <c r="I141" s="50"/>
      <c r="J141"/>
    </row>
    <row r="142" spans="1:10" ht="10.5" customHeight="1">
      <c r="A142" s="48"/>
      <c r="B142" s="49"/>
      <c r="C142" s="49"/>
      <c r="D142" s="49"/>
      <c r="E142" s="51"/>
      <c r="F142" s="51"/>
      <c r="G142" s="13">
        <v>0</v>
      </c>
      <c r="H142" s="53"/>
      <c r="I142" s="51"/>
      <c r="J142" s="6" t="s">
        <v>0</v>
      </c>
    </row>
    <row r="143" spans="1:10" ht="10.5" customHeight="1">
      <c r="A143" s="46"/>
      <c r="B143" s="47"/>
      <c r="C143" s="47"/>
      <c r="D143" s="47"/>
      <c r="E143" s="50"/>
      <c r="F143" s="50"/>
      <c r="G143" s="12"/>
      <c r="H143" s="52"/>
      <c r="I143" s="50"/>
      <c r="J143"/>
    </row>
    <row r="144" spans="1:10" ht="10.5" customHeight="1">
      <c r="A144" s="48"/>
      <c r="B144" s="49"/>
      <c r="C144" s="49"/>
      <c r="D144" s="49"/>
      <c r="E144" s="51"/>
      <c r="F144" s="51"/>
      <c r="G144" s="13">
        <v>0</v>
      </c>
      <c r="H144" s="53"/>
      <c r="I144" s="51"/>
      <c r="J144" s="6" t="s">
        <v>0</v>
      </c>
    </row>
    <row r="145" spans="1:10" ht="10.5" customHeight="1">
      <c r="A145" s="46"/>
      <c r="B145" s="47"/>
      <c r="C145" s="47"/>
      <c r="D145" s="47"/>
      <c r="E145" s="50"/>
      <c r="F145" s="50"/>
      <c r="G145" s="12"/>
      <c r="H145" s="52"/>
      <c r="I145" s="50"/>
      <c r="J145"/>
    </row>
    <row r="146" spans="1:10" ht="10.5" customHeight="1">
      <c r="A146" s="48"/>
      <c r="B146" s="49"/>
      <c r="C146" s="49"/>
      <c r="D146" s="49"/>
      <c r="E146" s="51"/>
      <c r="F146" s="51"/>
      <c r="G146" s="13">
        <v>0</v>
      </c>
      <c r="H146" s="53"/>
      <c r="I146" s="51"/>
      <c r="J146" s="6" t="s">
        <v>0</v>
      </c>
    </row>
    <row r="147" spans="1:10" ht="10.5" customHeight="1">
      <c r="A147" s="46"/>
      <c r="B147" s="47"/>
      <c r="C147" s="47"/>
      <c r="D147" s="47"/>
      <c r="E147" s="50"/>
      <c r="F147" s="50"/>
      <c r="G147" s="12"/>
      <c r="H147" s="52"/>
      <c r="I147" s="50"/>
      <c r="J147"/>
    </row>
    <row r="148" spans="1:10" ht="10.5" customHeight="1">
      <c r="A148" s="48"/>
      <c r="B148" s="49"/>
      <c r="C148" s="49"/>
      <c r="D148" s="49"/>
      <c r="E148" s="51"/>
      <c r="F148" s="51"/>
      <c r="G148" s="13">
        <v>0</v>
      </c>
      <c r="H148" s="53"/>
      <c r="I148" s="51"/>
      <c r="J148" s="6" t="s">
        <v>0</v>
      </c>
    </row>
  </sheetData>
  <mergeCells count="349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52:A53"/>
    <mergeCell ref="B52:B53"/>
    <mergeCell ref="C52:C53"/>
    <mergeCell ref="D52:E53"/>
    <mergeCell ref="A54:D56"/>
    <mergeCell ref="E54:F54"/>
    <mergeCell ref="D49:E50"/>
    <mergeCell ref="F49:G50"/>
    <mergeCell ref="A45:D46"/>
    <mergeCell ref="E45:E46"/>
    <mergeCell ref="F45:F46"/>
    <mergeCell ref="G54:G56"/>
    <mergeCell ref="H54:H56"/>
    <mergeCell ref="I54:I56"/>
    <mergeCell ref="E55:E56"/>
    <mergeCell ref="F55:F56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104:D106"/>
    <mergeCell ref="E104:F104"/>
    <mergeCell ref="G104:G106"/>
    <mergeCell ref="H104:H106"/>
    <mergeCell ref="I104:I106"/>
    <mergeCell ref="E105:E106"/>
    <mergeCell ref="F105:F106"/>
    <mergeCell ref="D99:E100"/>
    <mergeCell ref="F99:G100"/>
    <mergeCell ref="A102:A103"/>
    <mergeCell ref="B102:B103"/>
    <mergeCell ref="C102:C103"/>
    <mergeCell ref="D102:E103"/>
    <mergeCell ref="A107:D108"/>
    <mergeCell ref="E107:E108"/>
    <mergeCell ref="F107:F108"/>
    <mergeCell ref="H107:H108"/>
    <mergeCell ref="I107:I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7:D148"/>
    <mergeCell ref="E147:E148"/>
    <mergeCell ref="F147:F148"/>
    <mergeCell ref="H147:H148"/>
    <mergeCell ref="I147:I148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2" manualBreakCount="2">
    <brk id="48" max="16383" man="1"/>
    <brk id="9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1" sqref="H31:H3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8" t="s">
        <v>3</v>
      </c>
      <c r="B4" s="40" t="s">
        <v>24</v>
      </c>
      <c r="C4" s="38" t="s">
        <v>5</v>
      </c>
      <c r="D4" s="42" t="s">
        <v>6</v>
      </c>
      <c r="E4" s="43"/>
      <c r="F4" s="2"/>
      <c r="G4"/>
      <c r="H4"/>
      <c r="I4"/>
      <c r="J4" s="2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96</v>
      </c>
      <c r="B9" s="47"/>
      <c r="C9" s="47"/>
      <c r="D9" s="47"/>
      <c r="E9" s="50"/>
      <c r="F9" s="50"/>
      <c r="G9" s="12"/>
      <c r="H9" s="52"/>
      <c r="I9" s="50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125655000</v>
      </c>
      <c r="H10" s="53"/>
      <c r="I10" s="51"/>
      <c r="J10" s="6" t="s">
        <v>0</v>
      </c>
    </row>
    <row r="11" spans="1:10" ht="10.5" customHeight="1">
      <c r="A11" s="46" t="s">
        <v>97</v>
      </c>
      <c r="B11" s="47"/>
      <c r="C11" s="47"/>
      <c r="D11" s="47"/>
      <c r="E11" s="50"/>
      <c r="F11" s="50"/>
      <c r="G11" s="12"/>
      <c r="H11" s="52"/>
      <c r="I11" s="50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125655000</v>
      </c>
      <c r="H12" s="53"/>
      <c r="I12" s="51"/>
      <c r="J12" s="6" t="s">
        <v>0</v>
      </c>
    </row>
    <row r="13" spans="1:10" ht="10.5" customHeight="1">
      <c r="A13" s="46" t="s">
        <v>98</v>
      </c>
      <c r="B13" s="47"/>
      <c r="C13" s="47"/>
      <c r="D13" s="47"/>
      <c r="E13" s="50"/>
      <c r="F13" s="50"/>
      <c r="G13" s="12"/>
      <c r="H13" s="52"/>
      <c r="I13" s="50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5000000</v>
      </c>
      <c r="H14" s="53"/>
      <c r="I14" s="51"/>
      <c r="J14" s="6" t="s">
        <v>0</v>
      </c>
    </row>
    <row r="15" spans="1:10" ht="10.5" customHeight="1">
      <c r="A15" s="46" t="s">
        <v>99</v>
      </c>
      <c r="B15" s="47"/>
      <c r="C15" s="47"/>
      <c r="D15" s="47"/>
      <c r="E15" s="50"/>
      <c r="F15" s="50"/>
      <c r="G15" s="12"/>
      <c r="H15" s="52"/>
      <c r="I15" s="50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5000000</v>
      </c>
      <c r="H16" s="53"/>
      <c r="I16" s="51"/>
      <c r="J16" s="6" t="s">
        <v>0</v>
      </c>
    </row>
    <row r="17" spans="1:10" ht="10.5" customHeight="1">
      <c r="A17" s="46" t="s">
        <v>100</v>
      </c>
      <c r="B17" s="47"/>
      <c r="C17" s="47"/>
      <c r="D17" s="47"/>
      <c r="E17" s="50" t="s">
        <v>47</v>
      </c>
      <c r="F17" s="50" t="s">
        <v>52</v>
      </c>
      <c r="G17" s="12"/>
      <c r="H17" s="52" t="s">
        <v>423</v>
      </c>
      <c r="I17" s="50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5000000</v>
      </c>
      <c r="H18" s="53"/>
      <c r="I18" s="51"/>
      <c r="J18" s="6" t="s">
        <v>0</v>
      </c>
    </row>
    <row r="19" spans="1:10" ht="10.5" customHeight="1">
      <c r="A19" s="46" t="s">
        <v>101</v>
      </c>
      <c r="B19" s="47"/>
      <c r="C19" s="47"/>
      <c r="D19" s="47"/>
      <c r="E19" s="50"/>
      <c r="F19" s="50"/>
      <c r="G19" s="12"/>
      <c r="H19" s="52"/>
      <c r="I19" s="50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105000000</v>
      </c>
      <c r="H20" s="53"/>
      <c r="I20" s="51"/>
      <c r="J20" s="6" t="s">
        <v>0</v>
      </c>
    </row>
    <row r="21" spans="1:10" ht="10.5" customHeight="1">
      <c r="A21" s="46" t="s">
        <v>99</v>
      </c>
      <c r="B21" s="47"/>
      <c r="C21" s="47"/>
      <c r="D21" s="47"/>
      <c r="E21" s="50"/>
      <c r="F21" s="50"/>
      <c r="G21" s="12"/>
      <c r="H21" s="52"/>
      <c r="I21" s="50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105000000</v>
      </c>
      <c r="H22" s="53"/>
      <c r="I22" s="51"/>
      <c r="J22" s="6" t="s">
        <v>0</v>
      </c>
    </row>
    <row r="23" spans="1:10" ht="10.5" customHeight="1">
      <c r="A23" s="46" t="s">
        <v>102</v>
      </c>
      <c r="B23" s="47"/>
      <c r="C23" s="47"/>
      <c r="D23" s="47"/>
      <c r="E23" s="50" t="s">
        <v>35</v>
      </c>
      <c r="F23" s="50" t="s">
        <v>103</v>
      </c>
      <c r="G23" s="12"/>
      <c r="H23" s="52" t="s">
        <v>432</v>
      </c>
      <c r="I23" s="50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5000000</v>
      </c>
      <c r="H24" s="53"/>
      <c r="I24" s="51"/>
      <c r="J24" s="6" t="s">
        <v>0</v>
      </c>
    </row>
    <row r="25" spans="1:10" ht="10.5" customHeight="1">
      <c r="A25" s="46" t="s">
        <v>67</v>
      </c>
      <c r="B25" s="47"/>
      <c r="C25" s="47"/>
      <c r="D25" s="47"/>
      <c r="E25" s="50" t="s">
        <v>35</v>
      </c>
      <c r="F25" s="50" t="s">
        <v>104</v>
      </c>
      <c r="G25" s="12"/>
      <c r="H25" s="52" t="s">
        <v>432</v>
      </c>
      <c r="I25" s="50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100000000</v>
      </c>
      <c r="H26" s="53"/>
      <c r="I26" s="51"/>
      <c r="J26" s="6" t="s">
        <v>0</v>
      </c>
    </row>
    <row r="27" spans="1:10" ht="10.5" customHeight="1">
      <c r="A27" s="46" t="s">
        <v>105</v>
      </c>
      <c r="B27" s="47"/>
      <c r="C27" s="47"/>
      <c r="D27" s="47"/>
      <c r="E27" s="50"/>
      <c r="F27" s="50"/>
      <c r="G27" s="12"/>
      <c r="H27" s="52"/>
      <c r="I27" s="50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10000000</v>
      </c>
      <c r="H28" s="53"/>
      <c r="I28" s="51"/>
      <c r="J28" s="6" t="s">
        <v>0</v>
      </c>
    </row>
    <row r="29" spans="1:10" ht="10.5" customHeight="1">
      <c r="A29" s="46" t="s">
        <v>106</v>
      </c>
      <c r="B29" s="47"/>
      <c r="C29" s="47"/>
      <c r="D29" s="47"/>
      <c r="E29" s="50"/>
      <c r="F29" s="50"/>
      <c r="G29" s="12"/>
      <c r="H29" s="52"/>
      <c r="I29" s="50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10000000</v>
      </c>
      <c r="H30" s="53"/>
      <c r="I30" s="51"/>
      <c r="J30" s="6" t="s">
        <v>0</v>
      </c>
    </row>
    <row r="31" spans="1:10" ht="10.5" customHeight="1">
      <c r="A31" s="46" t="s">
        <v>458</v>
      </c>
      <c r="B31" s="47"/>
      <c r="C31" s="47"/>
      <c r="D31" s="47"/>
      <c r="E31" s="50" t="s">
        <v>0</v>
      </c>
      <c r="F31" s="50" t="s">
        <v>29</v>
      </c>
      <c r="G31" s="12"/>
      <c r="H31" s="52" t="s">
        <v>459</v>
      </c>
      <c r="I31" s="50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10000000</v>
      </c>
      <c r="H32" s="53"/>
      <c r="I32" s="51"/>
      <c r="J32" s="6" t="s">
        <v>0</v>
      </c>
    </row>
    <row r="33" spans="1:10" ht="10.5" customHeight="1">
      <c r="A33" s="46" t="s">
        <v>107</v>
      </c>
      <c r="B33" s="47"/>
      <c r="C33" s="47"/>
      <c r="D33" s="47"/>
      <c r="E33" s="50"/>
      <c r="F33" s="50"/>
      <c r="G33" s="12"/>
      <c r="H33" s="52"/>
      <c r="I33" s="50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5655000</v>
      </c>
      <c r="H34" s="53"/>
      <c r="I34" s="51"/>
      <c r="J34" s="6" t="s">
        <v>0</v>
      </c>
    </row>
    <row r="35" spans="1:10" ht="10.5" customHeight="1">
      <c r="A35" s="46" t="s">
        <v>108</v>
      </c>
      <c r="B35" s="47"/>
      <c r="C35" s="47"/>
      <c r="D35" s="47"/>
      <c r="E35" s="50" t="s">
        <v>35</v>
      </c>
      <c r="F35" s="50" t="s">
        <v>19</v>
      </c>
      <c r="G35" s="12"/>
      <c r="H35" s="52"/>
      <c r="I35" s="50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5655000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0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0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0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0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0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0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0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50"/>
  <sheetViews>
    <sheetView view="pageBreakPreview" zoomScaleNormal="145" zoomScaleSheetLayoutView="100" workbookViewId="0">
      <selection activeCell="H15" sqref="H15:H1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8" t="s">
        <v>3</v>
      </c>
      <c r="B4" s="40" t="s">
        <v>24</v>
      </c>
      <c r="C4" s="38" t="s">
        <v>5</v>
      </c>
      <c r="D4" s="42" t="s">
        <v>6</v>
      </c>
      <c r="E4" s="43"/>
      <c r="F4" s="2"/>
      <c r="G4"/>
      <c r="H4"/>
      <c r="I4"/>
      <c r="J4" s="2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96</v>
      </c>
      <c r="B9" s="47"/>
      <c r="C9" s="47"/>
      <c r="D9" s="47"/>
      <c r="E9" s="50"/>
      <c r="F9" s="50"/>
      <c r="G9" s="12"/>
      <c r="H9" s="52"/>
      <c r="I9" s="50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4029488000</v>
      </c>
      <c r="H10" s="53"/>
      <c r="I10" s="51"/>
      <c r="J10" s="6" t="s">
        <v>0</v>
      </c>
    </row>
    <row r="11" spans="1:10" ht="10.5" customHeight="1">
      <c r="A11" s="46" t="s">
        <v>109</v>
      </c>
      <c r="B11" s="47"/>
      <c r="C11" s="47"/>
      <c r="D11" s="47"/>
      <c r="E11" s="50"/>
      <c r="F11" s="50"/>
      <c r="G11" s="12"/>
      <c r="H11" s="52"/>
      <c r="I11" s="50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4029488000</v>
      </c>
      <c r="H12" s="53"/>
      <c r="I12" s="51"/>
      <c r="J12" s="6" t="s">
        <v>0</v>
      </c>
    </row>
    <row r="13" spans="1:10" ht="10.5" customHeight="1">
      <c r="A13" s="46" t="s">
        <v>110</v>
      </c>
      <c r="B13" s="47"/>
      <c r="C13" s="47"/>
      <c r="D13" s="47"/>
      <c r="E13" s="50"/>
      <c r="F13" s="50"/>
      <c r="G13" s="12"/>
      <c r="H13" s="52"/>
      <c r="I13" s="50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333000000</v>
      </c>
      <c r="H14" s="53"/>
      <c r="I14" s="51"/>
      <c r="J14" s="6" t="s">
        <v>0</v>
      </c>
    </row>
    <row r="15" spans="1:10" ht="10.5" customHeight="1">
      <c r="A15" s="46" t="s">
        <v>111</v>
      </c>
      <c r="B15" s="47"/>
      <c r="C15" s="47"/>
      <c r="D15" s="47"/>
      <c r="E15" s="50"/>
      <c r="F15" s="50"/>
      <c r="G15" s="12"/>
      <c r="H15" s="52"/>
      <c r="I15" s="50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70000000</v>
      </c>
      <c r="H16" s="53"/>
      <c r="I16" s="51"/>
      <c r="J16" s="6" t="s">
        <v>0</v>
      </c>
    </row>
    <row r="17" spans="1:10" ht="10.5" customHeight="1">
      <c r="A17" s="46" t="s">
        <v>49</v>
      </c>
      <c r="B17" s="47"/>
      <c r="C17" s="47"/>
      <c r="D17" s="47"/>
      <c r="E17" s="50" t="s">
        <v>40</v>
      </c>
      <c r="F17" s="50" t="s">
        <v>112</v>
      </c>
      <c r="G17" s="12"/>
      <c r="H17" s="52" t="s">
        <v>423</v>
      </c>
      <c r="I17" s="50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70000000</v>
      </c>
      <c r="H18" s="53"/>
      <c r="I18" s="51"/>
      <c r="J18" s="6" t="s">
        <v>0</v>
      </c>
    </row>
    <row r="19" spans="1:10" ht="10.5" customHeight="1">
      <c r="A19" s="46" t="s">
        <v>113</v>
      </c>
      <c r="B19" s="47"/>
      <c r="C19" s="47"/>
      <c r="D19" s="47"/>
      <c r="E19" s="50"/>
      <c r="F19" s="50"/>
      <c r="G19" s="12"/>
      <c r="H19" s="52"/>
      <c r="I19" s="50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263000000</v>
      </c>
      <c r="H20" s="53"/>
      <c r="I20" s="51"/>
      <c r="J20" s="6" t="s">
        <v>0</v>
      </c>
    </row>
    <row r="21" spans="1:10" ht="10.5" customHeight="1">
      <c r="A21" s="46" t="s">
        <v>34</v>
      </c>
      <c r="B21" s="47"/>
      <c r="C21" s="47"/>
      <c r="D21" s="47"/>
      <c r="E21" s="50" t="s">
        <v>35</v>
      </c>
      <c r="F21" s="50" t="s">
        <v>36</v>
      </c>
      <c r="G21" s="12"/>
      <c r="H21" s="52" t="s">
        <v>424</v>
      </c>
      <c r="I21" s="50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3000000</v>
      </c>
      <c r="H22" s="53"/>
      <c r="I22" s="51"/>
      <c r="J22" s="6" t="s">
        <v>0</v>
      </c>
    </row>
    <row r="23" spans="1:10" ht="10.5" customHeight="1">
      <c r="A23" s="46" t="s">
        <v>44</v>
      </c>
      <c r="B23" s="47"/>
      <c r="C23" s="47"/>
      <c r="D23" s="47"/>
      <c r="E23" s="50" t="s">
        <v>38</v>
      </c>
      <c r="F23" s="50" t="s">
        <v>114</v>
      </c>
      <c r="G23" s="12"/>
      <c r="H23" s="52" t="s">
        <v>424</v>
      </c>
      <c r="I23" s="50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70000000</v>
      </c>
      <c r="H24" s="53"/>
      <c r="I24" s="51"/>
      <c r="J24" s="6" t="s">
        <v>0</v>
      </c>
    </row>
    <row r="25" spans="1:10" ht="10.5" customHeight="1">
      <c r="A25" s="46" t="s">
        <v>51</v>
      </c>
      <c r="B25" s="47"/>
      <c r="C25" s="47"/>
      <c r="D25" s="47"/>
      <c r="E25" s="50" t="s">
        <v>47</v>
      </c>
      <c r="F25" s="50" t="s">
        <v>115</v>
      </c>
      <c r="G25" s="12"/>
      <c r="H25" s="52" t="s">
        <v>424</v>
      </c>
      <c r="I25" s="50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60000000</v>
      </c>
      <c r="H26" s="53"/>
      <c r="I26" s="51"/>
      <c r="J26" s="6" t="s">
        <v>0</v>
      </c>
    </row>
    <row r="27" spans="1:10" ht="10.5" customHeight="1">
      <c r="A27" s="46" t="s">
        <v>53</v>
      </c>
      <c r="B27" s="47"/>
      <c r="C27" s="47"/>
      <c r="D27" s="47"/>
      <c r="E27" s="50" t="s">
        <v>35</v>
      </c>
      <c r="F27" s="50" t="s">
        <v>54</v>
      </c>
      <c r="G27" s="12"/>
      <c r="H27" s="52" t="s">
        <v>424</v>
      </c>
      <c r="I27" s="50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17000000</v>
      </c>
      <c r="H28" s="53"/>
      <c r="I28" s="51"/>
      <c r="J28" s="6" t="s">
        <v>0</v>
      </c>
    </row>
    <row r="29" spans="1:10" ht="10.5" customHeight="1">
      <c r="A29" s="46" t="s">
        <v>116</v>
      </c>
      <c r="B29" s="47"/>
      <c r="C29" s="47"/>
      <c r="D29" s="47"/>
      <c r="E29" s="50" t="s">
        <v>47</v>
      </c>
      <c r="F29" s="50" t="s">
        <v>117</v>
      </c>
      <c r="G29" s="12"/>
      <c r="H29" s="52" t="s">
        <v>424</v>
      </c>
      <c r="I29" s="50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3000000</v>
      </c>
      <c r="H30" s="53"/>
      <c r="I30" s="51"/>
      <c r="J30" s="6" t="s">
        <v>0</v>
      </c>
    </row>
    <row r="31" spans="1:10" ht="10.5" customHeight="1">
      <c r="A31" s="46" t="s">
        <v>84</v>
      </c>
      <c r="B31" s="47"/>
      <c r="C31" s="47"/>
      <c r="D31" s="47"/>
      <c r="E31" s="50" t="s">
        <v>35</v>
      </c>
      <c r="F31" s="50" t="s">
        <v>118</v>
      </c>
      <c r="G31" s="12"/>
      <c r="H31" s="52" t="s">
        <v>424</v>
      </c>
      <c r="I31" s="50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15000000</v>
      </c>
      <c r="H32" s="53"/>
      <c r="I32" s="51"/>
      <c r="J32" s="6" t="s">
        <v>0</v>
      </c>
    </row>
    <row r="33" spans="1:10" ht="10.5" customHeight="1">
      <c r="A33" s="46" t="s">
        <v>119</v>
      </c>
      <c r="B33" s="47"/>
      <c r="C33" s="47"/>
      <c r="D33" s="47"/>
      <c r="E33" s="50" t="s">
        <v>47</v>
      </c>
      <c r="F33" s="50" t="s">
        <v>120</v>
      </c>
      <c r="G33" s="12"/>
      <c r="H33" s="52" t="s">
        <v>424</v>
      </c>
      <c r="I33" s="50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25000000</v>
      </c>
      <c r="H34" s="53"/>
      <c r="I34" s="51"/>
      <c r="J34" s="6" t="s">
        <v>0</v>
      </c>
    </row>
    <row r="35" spans="1:10" ht="10.5" customHeight="1">
      <c r="A35" s="46" t="s">
        <v>89</v>
      </c>
      <c r="B35" s="47"/>
      <c r="C35" s="47"/>
      <c r="D35" s="47"/>
      <c r="E35" s="50" t="s">
        <v>35</v>
      </c>
      <c r="F35" s="50" t="s">
        <v>90</v>
      </c>
      <c r="G35" s="12"/>
      <c r="H35" s="52" t="s">
        <v>424</v>
      </c>
      <c r="I35" s="50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20000000</v>
      </c>
      <c r="H36" s="53"/>
      <c r="I36" s="51"/>
      <c r="J36" s="6" t="s">
        <v>0</v>
      </c>
    </row>
    <row r="37" spans="1:10" ht="10.5" customHeight="1">
      <c r="A37" s="46" t="s">
        <v>63</v>
      </c>
      <c r="B37" s="47"/>
      <c r="C37" s="47"/>
      <c r="D37" s="47"/>
      <c r="E37" s="50" t="s">
        <v>35</v>
      </c>
      <c r="F37" s="50" t="s">
        <v>121</v>
      </c>
      <c r="G37" s="12"/>
      <c r="H37" s="52" t="s">
        <v>424</v>
      </c>
      <c r="I37" s="50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50000000</v>
      </c>
      <c r="H38" s="53"/>
      <c r="I38" s="51"/>
      <c r="J38" s="6" t="s">
        <v>0</v>
      </c>
    </row>
    <row r="39" spans="1:10" ht="10.5" customHeight="1">
      <c r="A39" s="46" t="s">
        <v>122</v>
      </c>
      <c r="B39" s="47"/>
      <c r="C39" s="47"/>
      <c r="D39" s="47"/>
      <c r="E39" s="50"/>
      <c r="F39" s="50"/>
      <c r="G39" s="12"/>
      <c r="H39" s="52"/>
      <c r="I39" s="50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154482000</v>
      </c>
      <c r="H40" s="53"/>
      <c r="I40" s="51"/>
      <c r="J40" s="6" t="s">
        <v>0</v>
      </c>
    </row>
    <row r="41" spans="1:10" ht="10.5" customHeight="1">
      <c r="A41" s="46" t="s">
        <v>123</v>
      </c>
      <c r="B41" s="47"/>
      <c r="C41" s="47"/>
      <c r="D41" s="47"/>
      <c r="E41" s="50"/>
      <c r="F41" s="50"/>
      <c r="G41" s="12"/>
      <c r="H41" s="52"/>
      <c r="I41" s="50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72600000</v>
      </c>
      <c r="H42" s="53"/>
      <c r="I42" s="51"/>
      <c r="J42" s="6" t="s">
        <v>0</v>
      </c>
    </row>
    <row r="43" spans="1:10" ht="10.5" customHeight="1">
      <c r="A43" s="46" t="s">
        <v>42</v>
      </c>
      <c r="B43" s="47"/>
      <c r="C43" s="47"/>
      <c r="D43" s="47"/>
      <c r="E43" s="50" t="s">
        <v>38</v>
      </c>
      <c r="F43" s="50" t="s">
        <v>124</v>
      </c>
      <c r="G43" s="12"/>
      <c r="H43" s="52" t="s">
        <v>427</v>
      </c>
      <c r="I43" s="50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20000000</v>
      </c>
      <c r="H44" s="53"/>
      <c r="I44" s="51"/>
      <c r="J44" s="6" t="s">
        <v>0</v>
      </c>
    </row>
    <row r="45" spans="1:10" ht="10.5" customHeight="1">
      <c r="A45" s="46" t="s">
        <v>42</v>
      </c>
      <c r="B45" s="47"/>
      <c r="C45" s="47"/>
      <c r="D45" s="47"/>
      <c r="E45" s="50" t="s">
        <v>38</v>
      </c>
      <c r="F45" s="50" t="s">
        <v>125</v>
      </c>
      <c r="G45" s="12"/>
      <c r="H45" s="52" t="s">
        <v>427</v>
      </c>
      <c r="I45" s="50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10000000</v>
      </c>
      <c r="H46" s="53"/>
      <c r="I46" s="51"/>
      <c r="J46" s="6" t="s">
        <v>0</v>
      </c>
    </row>
    <row r="47" spans="1:10" ht="10.5" customHeight="1">
      <c r="A47" s="46" t="s">
        <v>57</v>
      </c>
      <c r="B47" s="47"/>
      <c r="C47" s="47"/>
      <c r="D47" s="47"/>
      <c r="E47" s="50" t="s">
        <v>38</v>
      </c>
      <c r="F47" s="50" t="s">
        <v>126</v>
      </c>
      <c r="G47" s="12"/>
      <c r="H47" s="52" t="s">
        <v>427</v>
      </c>
      <c r="I47" s="50" t="s">
        <v>0</v>
      </c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20000000</v>
      </c>
      <c r="H48" s="53"/>
      <c r="I48" s="51"/>
      <c r="J48" s="6" t="s">
        <v>0</v>
      </c>
    </row>
    <row r="49" spans="1:10" ht="10.5" customHeight="1">
      <c r="A49" s="46" t="s">
        <v>127</v>
      </c>
      <c r="B49" s="47"/>
      <c r="C49" s="47"/>
      <c r="D49" s="47"/>
      <c r="E49" s="50" t="s">
        <v>61</v>
      </c>
      <c r="F49" s="50" t="s">
        <v>128</v>
      </c>
      <c r="G49" s="12"/>
      <c r="H49" s="52" t="s">
        <v>427</v>
      </c>
      <c r="I49" s="50" t="s">
        <v>0</v>
      </c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10000000</v>
      </c>
      <c r="H50" s="53"/>
      <c r="I50" s="51"/>
      <c r="J50" s="6" t="s">
        <v>0</v>
      </c>
    </row>
    <row r="51" spans="1:10" ht="10.5" customHeight="1">
      <c r="A51" s="1" t="s">
        <v>0</v>
      </c>
      <c r="B51" s="1"/>
      <c r="C51" s="2"/>
      <c r="D51" s="35" t="s">
        <v>1</v>
      </c>
      <c r="E51" s="35"/>
      <c r="F51" s="36" t="s">
        <v>2</v>
      </c>
      <c r="G51" s="37"/>
      <c r="H51" s="3"/>
      <c r="I51" s="4"/>
      <c r="J51" s="5"/>
    </row>
    <row r="52" spans="1:10" ht="10.5" customHeight="1">
      <c r="A52" s="7"/>
      <c r="B52" s="7"/>
      <c r="C52" s="7"/>
      <c r="D52" s="35"/>
      <c r="E52" s="35"/>
      <c r="F52" s="37"/>
      <c r="G52" s="37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38" t="s">
        <v>3</v>
      </c>
      <c r="B54" s="40" t="s">
        <v>24</v>
      </c>
      <c r="C54" s="38" t="s">
        <v>5</v>
      </c>
      <c r="D54" s="42" t="s">
        <v>6</v>
      </c>
      <c r="E54" s="43"/>
      <c r="F54" s="2"/>
      <c r="G54"/>
      <c r="H54"/>
      <c r="I54"/>
      <c r="J54" s="2"/>
    </row>
    <row r="55" spans="1:10" ht="10.5" customHeight="1">
      <c r="A55" s="39"/>
      <c r="B55" s="41"/>
      <c r="C55" s="39"/>
      <c r="D55" s="44"/>
      <c r="E55" s="45"/>
      <c r="F55" s="9"/>
      <c r="G55" s="9"/>
      <c r="H55" s="9"/>
      <c r="I55" s="10" t="s">
        <v>7</v>
      </c>
      <c r="J55"/>
    </row>
    <row r="56" spans="1:10" ht="10.5" customHeight="1">
      <c r="A56" s="24" t="s">
        <v>8</v>
      </c>
      <c r="B56" s="25"/>
      <c r="C56" s="25"/>
      <c r="D56" s="25"/>
      <c r="E56" s="30" t="s">
        <v>9</v>
      </c>
      <c r="F56" s="31"/>
      <c r="G56" s="24" t="s">
        <v>10</v>
      </c>
      <c r="H56" s="24" t="s">
        <v>11</v>
      </c>
      <c r="I56" s="32" t="s">
        <v>12</v>
      </c>
      <c r="J56"/>
    </row>
    <row r="57" spans="1:10" ht="10.5" customHeight="1">
      <c r="A57" s="26"/>
      <c r="B57" s="27"/>
      <c r="C57" s="27"/>
      <c r="D57" s="27"/>
      <c r="E57" s="32" t="s">
        <v>13</v>
      </c>
      <c r="F57" s="32" t="s">
        <v>14</v>
      </c>
      <c r="G57" s="26"/>
      <c r="H57" s="26"/>
      <c r="I57" s="33"/>
      <c r="J57"/>
    </row>
    <row r="58" spans="1:10" ht="10.5" customHeight="1">
      <c r="A58" s="28"/>
      <c r="B58" s="29"/>
      <c r="C58" s="29"/>
      <c r="D58" s="29"/>
      <c r="E58" s="34"/>
      <c r="F58" s="34"/>
      <c r="G58" s="28"/>
      <c r="H58" s="28"/>
      <c r="I58" s="34"/>
      <c r="J58"/>
    </row>
    <row r="59" spans="1:10" ht="10.5" customHeight="1">
      <c r="A59" s="46" t="s">
        <v>129</v>
      </c>
      <c r="B59" s="47"/>
      <c r="C59" s="47"/>
      <c r="D59" s="47"/>
      <c r="E59" s="50" t="s">
        <v>32</v>
      </c>
      <c r="F59" s="50" t="s">
        <v>130</v>
      </c>
      <c r="G59" s="12"/>
      <c r="H59" s="52" t="s">
        <v>427</v>
      </c>
      <c r="I59" s="50" t="s">
        <v>0</v>
      </c>
      <c r="J59"/>
    </row>
    <row r="60" spans="1:10" ht="10.5" customHeight="1">
      <c r="A60" s="48"/>
      <c r="B60" s="49"/>
      <c r="C60" s="49"/>
      <c r="D60" s="49"/>
      <c r="E60" s="51"/>
      <c r="F60" s="51"/>
      <c r="G60" s="13">
        <v>12600000</v>
      </c>
      <c r="H60" s="53"/>
      <c r="I60" s="51"/>
      <c r="J60" s="6" t="s">
        <v>0</v>
      </c>
    </row>
    <row r="61" spans="1:10" ht="10.5" customHeight="1">
      <c r="A61" s="46" t="s">
        <v>131</v>
      </c>
      <c r="B61" s="47"/>
      <c r="C61" s="47"/>
      <c r="D61" s="47"/>
      <c r="E61" s="50"/>
      <c r="F61" s="50"/>
      <c r="G61" s="12"/>
      <c r="H61" s="52"/>
      <c r="I61" s="50"/>
      <c r="J61"/>
    </row>
    <row r="62" spans="1:10" ht="10.5" customHeight="1">
      <c r="A62" s="48"/>
      <c r="B62" s="49"/>
      <c r="C62" s="49"/>
      <c r="D62" s="49"/>
      <c r="E62" s="51"/>
      <c r="F62" s="51"/>
      <c r="G62" s="13">
        <v>16882000</v>
      </c>
      <c r="H62" s="53"/>
      <c r="I62" s="51"/>
      <c r="J62" s="6" t="s">
        <v>0</v>
      </c>
    </row>
    <row r="63" spans="1:10" ht="10.5" customHeight="1">
      <c r="A63" s="46" t="s">
        <v>67</v>
      </c>
      <c r="B63" s="47"/>
      <c r="C63" s="47"/>
      <c r="D63" s="47"/>
      <c r="E63" s="50" t="s">
        <v>61</v>
      </c>
      <c r="F63" s="50" t="s">
        <v>132</v>
      </c>
      <c r="G63" s="12"/>
      <c r="H63" s="52" t="s">
        <v>428</v>
      </c>
      <c r="I63" s="50" t="s">
        <v>0</v>
      </c>
      <c r="J63"/>
    </row>
    <row r="64" spans="1:10" ht="10.5" customHeight="1">
      <c r="A64" s="48"/>
      <c r="B64" s="49"/>
      <c r="C64" s="49"/>
      <c r="D64" s="49"/>
      <c r="E64" s="51"/>
      <c r="F64" s="51"/>
      <c r="G64" s="13">
        <v>16882000</v>
      </c>
      <c r="H64" s="53"/>
      <c r="I64" s="51"/>
      <c r="J64" s="6" t="s">
        <v>0</v>
      </c>
    </row>
    <row r="65" spans="1:10" ht="10.5" customHeight="1">
      <c r="A65" s="46" t="s">
        <v>133</v>
      </c>
      <c r="B65" s="47"/>
      <c r="C65" s="47"/>
      <c r="D65" s="47"/>
      <c r="E65" s="50"/>
      <c r="F65" s="50"/>
      <c r="G65" s="12"/>
      <c r="H65" s="52"/>
      <c r="I65" s="50"/>
      <c r="J65"/>
    </row>
    <row r="66" spans="1:10" ht="10.5" customHeight="1">
      <c r="A66" s="48"/>
      <c r="B66" s="49"/>
      <c r="C66" s="49"/>
      <c r="D66" s="49"/>
      <c r="E66" s="51"/>
      <c r="F66" s="51"/>
      <c r="G66" s="13">
        <v>15000000</v>
      </c>
      <c r="H66" s="53"/>
      <c r="I66" s="51"/>
      <c r="J66" s="6" t="s">
        <v>0</v>
      </c>
    </row>
    <row r="67" spans="1:10" ht="10.5" customHeight="1">
      <c r="A67" s="46" t="s">
        <v>134</v>
      </c>
      <c r="B67" s="47"/>
      <c r="C67" s="47"/>
      <c r="D67" s="47"/>
      <c r="E67" s="50" t="s">
        <v>0</v>
      </c>
      <c r="F67" s="50" t="s">
        <v>29</v>
      </c>
      <c r="G67" s="12"/>
      <c r="H67" s="52" t="s">
        <v>429</v>
      </c>
      <c r="I67" s="50" t="s">
        <v>0</v>
      </c>
      <c r="J67"/>
    </row>
    <row r="68" spans="1:10" ht="10.5" customHeight="1">
      <c r="A68" s="48"/>
      <c r="B68" s="49"/>
      <c r="C68" s="49"/>
      <c r="D68" s="49"/>
      <c r="E68" s="51"/>
      <c r="F68" s="51"/>
      <c r="G68" s="13">
        <v>15000000</v>
      </c>
      <c r="H68" s="53"/>
      <c r="I68" s="51"/>
      <c r="J68" s="6" t="s">
        <v>0</v>
      </c>
    </row>
    <row r="69" spans="1:10" ht="10.5" customHeight="1">
      <c r="A69" s="46" t="s">
        <v>135</v>
      </c>
      <c r="B69" s="47"/>
      <c r="C69" s="47"/>
      <c r="D69" s="47"/>
      <c r="E69" s="50"/>
      <c r="F69" s="50"/>
      <c r="G69" s="12"/>
      <c r="H69" s="52"/>
      <c r="I69" s="50"/>
      <c r="J69"/>
    </row>
    <row r="70" spans="1:10" ht="10.5" customHeight="1">
      <c r="A70" s="48"/>
      <c r="B70" s="49"/>
      <c r="C70" s="49"/>
      <c r="D70" s="49"/>
      <c r="E70" s="51"/>
      <c r="F70" s="51"/>
      <c r="G70" s="13">
        <v>50000000</v>
      </c>
      <c r="H70" s="53"/>
      <c r="I70" s="51"/>
      <c r="J70" s="6" t="s">
        <v>0</v>
      </c>
    </row>
    <row r="71" spans="1:10" ht="10.5" customHeight="1">
      <c r="A71" s="46" t="s">
        <v>136</v>
      </c>
      <c r="B71" s="47"/>
      <c r="C71" s="47"/>
      <c r="D71" s="47"/>
      <c r="E71" s="50" t="s">
        <v>0</v>
      </c>
      <c r="F71" s="50" t="s">
        <v>29</v>
      </c>
      <c r="G71" s="12"/>
      <c r="H71" s="52" t="s">
        <v>430</v>
      </c>
      <c r="I71" s="50" t="s">
        <v>0</v>
      </c>
      <c r="J71"/>
    </row>
    <row r="72" spans="1:10" ht="10.5" customHeight="1">
      <c r="A72" s="48"/>
      <c r="B72" s="49"/>
      <c r="C72" s="49"/>
      <c r="D72" s="49"/>
      <c r="E72" s="51"/>
      <c r="F72" s="51"/>
      <c r="G72" s="13">
        <v>50000000</v>
      </c>
      <c r="H72" s="53"/>
      <c r="I72" s="51"/>
      <c r="J72" s="6" t="s">
        <v>0</v>
      </c>
    </row>
    <row r="73" spans="1:10" ht="10.5" customHeight="1">
      <c r="A73" s="46" t="s">
        <v>137</v>
      </c>
      <c r="B73" s="47"/>
      <c r="C73" s="47"/>
      <c r="D73" s="47"/>
      <c r="E73" s="50"/>
      <c r="F73" s="50"/>
      <c r="G73" s="12"/>
      <c r="H73" s="52"/>
      <c r="I73" s="50"/>
      <c r="J73"/>
    </row>
    <row r="74" spans="1:10" ht="10.5" customHeight="1">
      <c r="A74" s="48"/>
      <c r="B74" s="49"/>
      <c r="C74" s="49"/>
      <c r="D74" s="49"/>
      <c r="E74" s="51"/>
      <c r="F74" s="51"/>
      <c r="G74" s="13">
        <v>463800000</v>
      </c>
      <c r="H74" s="53"/>
      <c r="I74" s="51"/>
      <c r="J74" s="6" t="s">
        <v>0</v>
      </c>
    </row>
    <row r="75" spans="1:10" ht="10.5" customHeight="1">
      <c r="A75" s="46" t="s">
        <v>138</v>
      </c>
      <c r="B75" s="47"/>
      <c r="C75" s="47"/>
      <c r="D75" s="47"/>
      <c r="E75" s="50"/>
      <c r="F75" s="50"/>
      <c r="G75" s="12"/>
      <c r="H75" s="52"/>
      <c r="I75" s="50"/>
      <c r="J75"/>
    </row>
    <row r="76" spans="1:10" ht="10.5" customHeight="1">
      <c r="A76" s="48"/>
      <c r="B76" s="49"/>
      <c r="C76" s="49"/>
      <c r="D76" s="49"/>
      <c r="E76" s="51"/>
      <c r="F76" s="51"/>
      <c r="G76" s="13">
        <v>275800000</v>
      </c>
      <c r="H76" s="53"/>
      <c r="I76" s="51"/>
      <c r="J76" s="6" t="s">
        <v>0</v>
      </c>
    </row>
    <row r="77" spans="1:10" ht="10.5" customHeight="1">
      <c r="A77" s="46" t="s">
        <v>435</v>
      </c>
      <c r="B77" s="47"/>
      <c r="C77" s="47"/>
      <c r="D77" s="47"/>
      <c r="E77" s="50" t="s">
        <v>32</v>
      </c>
      <c r="F77" s="50" t="s">
        <v>29</v>
      </c>
      <c r="G77" s="12"/>
      <c r="H77" s="52" t="s">
        <v>436</v>
      </c>
      <c r="I77" s="50" t="s">
        <v>0</v>
      </c>
      <c r="J77"/>
    </row>
    <row r="78" spans="1:10" ht="10.5" customHeight="1">
      <c r="A78" s="48"/>
      <c r="B78" s="49"/>
      <c r="C78" s="49"/>
      <c r="D78" s="49"/>
      <c r="E78" s="51"/>
      <c r="F78" s="51"/>
      <c r="G78" s="13">
        <v>35000000</v>
      </c>
      <c r="H78" s="53"/>
      <c r="I78" s="51"/>
      <c r="J78" s="6" t="s">
        <v>0</v>
      </c>
    </row>
    <row r="79" spans="1:10" ht="10.5" customHeight="1">
      <c r="A79" s="46" t="s">
        <v>437</v>
      </c>
      <c r="B79" s="47"/>
      <c r="C79" s="47"/>
      <c r="D79" s="47"/>
      <c r="E79" s="50" t="s">
        <v>32</v>
      </c>
      <c r="F79" s="50" t="s">
        <v>29</v>
      </c>
      <c r="G79" s="12"/>
      <c r="H79" s="52" t="s">
        <v>438</v>
      </c>
      <c r="I79" s="50" t="s">
        <v>0</v>
      </c>
      <c r="J79"/>
    </row>
    <row r="80" spans="1:10" ht="10.5" customHeight="1">
      <c r="A80" s="48"/>
      <c r="B80" s="49"/>
      <c r="C80" s="49"/>
      <c r="D80" s="49"/>
      <c r="E80" s="51"/>
      <c r="F80" s="51"/>
      <c r="G80" s="13">
        <v>19000000</v>
      </c>
      <c r="H80" s="53"/>
      <c r="I80" s="51"/>
      <c r="J80" s="6" t="s">
        <v>0</v>
      </c>
    </row>
    <row r="81" spans="1:10" ht="10.5" customHeight="1">
      <c r="A81" s="46" t="s">
        <v>437</v>
      </c>
      <c r="B81" s="47"/>
      <c r="C81" s="47"/>
      <c r="D81" s="47"/>
      <c r="E81" s="50" t="s">
        <v>38</v>
      </c>
      <c r="F81" s="50" t="s">
        <v>29</v>
      </c>
      <c r="G81" s="12"/>
      <c r="H81" s="52" t="s">
        <v>438</v>
      </c>
      <c r="I81" s="50" t="s">
        <v>0</v>
      </c>
      <c r="J81"/>
    </row>
    <row r="82" spans="1:10" ht="10.5" customHeight="1">
      <c r="A82" s="48"/>
      <c r="B82" s="49"/>
      <c r="C82" s="49"/>
      <c r="D82" s="49"/>
      <c r="E82" s="51"/>
      <c r="F82" s="51"/>
      <c r="G82" s="13">
        <v>8000000</v>
      </c>
      <c r="H82" s="53"/>
      <c r="I82" s="51"/>
      <c r="J82" s="6" t="s">
        <v>0</v>
      </c>
    </row>
    <row r="83" spans="1:10" ht="10.5" customHeight="1">
      <c r="A83" s="46" t="s">
        <v>437</v>
      </c>
      <c r="B83" s="47"/>
      <c r="C83" s="47"/>
      <c r="D83" s="47"/>
      <c r="E83" s="50" t="s">
        <v>35</v>
      </c>
      <c r="F83" s="50" t="s">
        <v>29</v>
      </c>
      <c r="G83" s="12"/>
      <c r="H83" s="52" t="s">
        <v>439</v>
      </c>
      <c r="I83" s="50" t="s">
        <v>0</v>
      </c>
      <c r="J83"/>
    </row>
    <row r="84" spans="1:10" ht="10.5" customHeight="1">
      <c r="A84" s="48"/>
      <c r="B84" s="49"/>
      <c r="C84" s="49"/>
      <c r="D84" s="49"/>
      <c r="E84" s="51"/>
      <c r="F84" s="51"/>
      <c r="G84" s="13">
        <v>24000000</v>
      </c>
      <c r="H84" s="53"/>
      <c r="I84" s="51"/>
      <c r="J84" s="6" t="s">
        <v>0</v>
      </c>
    </row>
    <row r="85" spans="1:10" ht="10.5" customHeight="1">
      <c r="A85" s="46" t="s">
        <v>440</v>
      </c>
      <c r="B85" s="47"/>
      <c r="C85" s="47"/>
      <c r="D85" s="47"/>
      <c r="E85" s="50" t="s">
        <v>38</v>
      </c>
      <c r="F85" s="50" t="s">
        <v>29</v>
      </c>
      <c r="G85" s="12"/>
      <c r="H85" s="52" t="s">
        <v>441</v>
      </c>
      <c r="I85" s="50" t="s">
        <v>0</v>
      </c>
      <c r="J85"/>
    </row>
    <row r="86" spans="1:10" ht="10.5" customHeight="1">
      <c r="A86" s="48"/>
      <c r="B86" s="49"/>
      <c r="C86" s="49"/>
      <c r="D86" s="49"/>
      <c r="E86" s="51"/>
      <c r="F86" s="51"/>
      <c r="G86" s="13">
        <v>41000000</v>
      </c>
      <c r="H86" s="53"/>
      <c r="I86" s="51"/>
      <c r="J86" s="6" t="s">
        <v>0</v>
      </c>
    </row>
    <row r="87" spans="1:10" ht="10.5" customHeight="1">
      <c r="A87" s="46" t="s">
        <v>440</v>
      </c>
      <c r="B87" s="47"/>
      <c r="C87" s="47"/>
      <c r="D87" s="47"/>
      <c r="E87" s="50" t="s">
        <v>35</v>
      </c>
      <c r="F87" s="50" t="s">
        <v>29</v>
      </c>
      <c r="G87" s="12"/>
      <c r="H87" s="52" t="s">
        <v>442</v>
      </c>
      <c r="I87" s="50" t="s">
        <v>0</v>
      </c>
      <c r="J87"/>
    </row>
    <row r="88" spans="1:10" ht="10.5" customHeight="1">
      <c r="A88" s="48"/>
      <c r="B88" s="49"/>
      <c r="C88" s="49"/>
      <c r="D88" s="49"/>
      <c r="E88" s="51"/>
      <c r="F88" s="51"/>
      <c r="G88" s="13">
        <v>80000000</v>
      </c>
      <c r="H88" s="53"/>
      <c r="I88" s="51"/>
      <c r="J88" s="6" t="s">
        <v>0</v>
      </c>
    </row>
    <row r="89" spans="1:10" ht="10.5" customHeight="1">
      <c r="A89" s="46" t="s">
        <v>443</v>
      </c>
      <c r="B89" s="47"/>
      <c r="C89" s="47"/>
      <c r="D89" s="47"/>
      <c r="E89" s="50" t="s">
        <v>32</v>
      </c>
      <c r="F89" s="50" t="s">
        <v>29</v>
      </c>
      <c r="G89" s="12"/>
      <c r="H89" s="52" t="s">
        <v>444</v>
      </c>
      <c r="I89" s="50" t="s">
        <v>0</v>
      </c>
      <c r="J89"/>
    </row>
    <row r="90" spans="1:10" ht="10.5" customHeight="1">
      <c r="A90" s="48"/>
      <c r="B90" s="49"/>
      <c r="C90" s="49"/>
      <c r="D90" s="49"/>
      <c r="E90" s="51"/>
      <c r="F90" s="51"/>
      <c r="G90" s="13">
        <v>10000000</v>
      </c>
      <c r="H90" s="53"/>
      <c r="I90" s="51"/>
      <c r="J90" s="6" t="s">
        <v>0</v>
      </c>
    </row>
    <row r="91" spans="1:10" ht="10.5" customHeight="1">
      <c r="A91" s="46" t="s">
        <v>445</v>
      </c>
      <c r="B91" s="47"/>
      <c r="C91" s="47"/>
      <c r="D91" s="47"/>
      <c r="E91" s="50" t="s">
        <v>38</v>
      </c>
      <c r="F91" s="50" t="s">
        <v>29</v>
      </c>
      <c r="G91" s="12"/>
      <c r="H91" s="52" t="s">
        <v>446</v>
      </c>
      <c r="I91" s="50" t="s">
        <v>0</v>
      </c>
      <c r="J91"/>
    </row>
    <row r="92" spans="1:10" ht="10.5" customHeight="1">
      <c r="A92" s="48"/>
      <c r="B92" s="49"/>
      <c r="C92" s="49"/>
      <c r="D92" s="49"/>
      <c r="E92" s="51"/>
      <c r="F92" s="51"/>
      <c r="G92" s="13">
        <v>2500000</v>
      </c>
      <c r="H92" s="53"/>
      <c r="I92" s="51"/>
      <c r="J92" s="6" t="s">
        <v>0</v>
      </c>
    </row>
    <row r="93" spans="1:10" ht="10.5" customHeight="1">
      <c r="A93" s="46" t="s">
        <v>445</v>
      </c>
      <c r="B93" s="47"/>
      <c r="C93" s="47"/>
      <c r="D93" s="47"/>
      <c r="E93" s="50" t="s">
        <v>35</v>
      </c>
      <c r="F93" s="50" t="s">
        <v>29</v>
      </c>
      <c r="G93" s="12"/>
      <c r="H93" s="52" t="s">
        <v>446</v>
      </c>
      <c r="I93" s="50" t="s">
        <v>0</v>
      </c>
      <c r="J93"/>
    </row>
    <row r="94" spans="1:10" ht="10.5" customHeight="1">
      <c r="A94" s="48"/>
      <c r="B94" s="49"/>
      <c r="C94" s="49"/>
      <c r="D94" s="49"/>
      <c r="E94" s="51"/>
      <c r="F94" s="51"/>
      <c r="G94" s="13">
        <v>26300000</v>
      </c>
      <c r="H94" s="53"/>
      <c r="I94" s="51"/>
      <c r="J94" s="6" t="s">
        <v>0</v>
      </c>
    </row>
    <row r="95" spans="1:10" ht="10.5" customHeight="1">
      <c r="A95" s="46" t="s">
        <v>447</v>
      </c>
      <c r="B95" s="47"/>
      <c r="C95" s="47"/>
      <c r="D95" s="47"/>
      <c r="E95" s="50" t="s">
        <v>38</v>
      </c>
      <c r="F95" s="50" t="s">
        <v>29</v>
      </c>
      <c r="G95" s="12"/>
      <c r="H95" s="52" t="s">
        <v>444</v>
      </c>
      <c r="I95" s="50" t="s">
        <v>0</v>
      </c>
      <c r="J95"/>
    </row>
    <row r="96" spans="1:10" ht="10.5" customHeight="1">
      <c r="A96" s="48"/>
      <c r="B96" s="49"/>
      <c r="C96" s="49"/>
      <c r="D96" s="49"/>
      <c r="E96" s="51"/>
      <c r="F96" s="51"/>
      <c r="G96" s="13">
        <v>30000000</v>
      </c>
      <c r="H96" s="53"/>
      <c r="I96" s="51"/>
      <c r="J96" s="6" t="s">
        <v>0</v>
      </c>
    </row>
    <row r="97" spans="1:10" ht="10.5" customHeight="1">
      <c r="A97" s="46" t="s">
        <v>139</v>
      </c>
      <c r="B97" s="47"/>
      <c r="C97" s="47"/>
      <c r="D97" s="47"/>
      <c r="E97" s="50"/>
      <c r="F97" s="50"/>
      <c r="G97" s="12"/>
      <c r="H97" s="52"/>
      <c r="I97" s="50"/>
      <c r="J97"/>
    </row>
    <row r="98" spans="1:10" ht="10.5" customHeight="1">
      <c r="A98" s="48"/>
      <c r="B98" s="49"/>
      <c r="C98" s="49"/>
      <c r="D98" s="49"/>
      <c r="E98" s="51"/>
      <c r="F98" s="51"/>
      <c r="G98" s="13">
        <v>188000000</v>
      </c>
      <c r="H98" s="53"/>
      <c r="I98" s="51"/>
      <c r="J98" s="6" t="s">
        <v>0</v>
      </c>
    </row>
    <row r="99" spans="1:10" ht="10.5" customHeight="1">
      <c r="A99" s="46" t="s">
        <v>67</v>
      </c>
      <c r="B99" s="47"/>
      <c r="C99" s="47"/>
      <c r="D99" s="47"/>
      <c r="E99" s="50" t="s">
        <v>32</v>
      </c>
      <c r="F99" s="50" t="s">
        <v>140</v>
      </c>
      <c r="G99" s="12"/>
      <c r="H99" s="52" t="s">
        <v>433</v>
      </c>
      <c r="I99" s="50" t="s">
        <v>0</v>
      </c>
      <c r="J99"/>
    </row>
    <row r="100" spans="1:10" ht="10.5" customHeight="1">
      <c r="A100" s="48"/>
      <c r="B100" s="49"/>
      <c r="C100" s="49"/>
      <c r="D100" s="49"/>
      <c r="E100" s="51"/>
      <c r="F100" s="51"/>
      <c r="G100" s="13">
        <v>10000000</v>
      </c>
      <c r="H100" s="53"/>
      <c r="I100" s="51"/>
      <c r="J100" s="6" t="s">
        <v>0</v>
      </c>
    </row>
    <row r="101" spans="1:10" ht="10.5" customHeight="1">
      <c r="A101" s="1" t="s">
        <v>0</v>
      </c>
      <c r="B101" s="1"/>
      <c r="C101" s="2"/>
      <c r="D101" s="35" t="s">
        <v>1</v>
      </c>
      <c r="E101" s="35"/>
      <c r="F101" s="36" t="s">
        <v>2</v>
      </c>
      <c r="G101" s="37"/>
      <c r="H101" s="3"/>
      <c r="I101" s="4"/>
      <c r="J101" s="5"/>
    </row>
    <row r="102" spans="1:10" ht="10.5" customHeight="1">
      <c r="A102" s="7"/>
      <c r="B102" s="7"/>
      <c r="C102" s="7"/>
      <c r="D102" s="35"/>
      <c r="E102" s="35"/>
      <c r="F102" s="37"/>
      <c r="G102" s="37"/>
      <c r="H102" s="3"/>
      <c r="I102" s="4"/>
      <c r="J102"/>
    </row>
    <row r="103" spans="1:10" ht="10.5" customHeight="1">
      <c r="A103" s="7"/>
      <c r="B103" s="7"/>
      <c r="C103" s="7"/>
      <c r="D103" s="2"/>
      <c r="E103" s="2"/>
      <c r="F103" s="4"/>
      <c r="G103"/>
      <c r="H103"/>
      <c r="I103"/>
      <c r="J103"/>
    </row>
    <row r="104" spans="1:10" ht="10.5" customHeight="1">
      <c r="A104" s="38" t="s">
        <v>3</v>
      </c>
      <c r="B104" s="40" t="s">
        <v>24</v>
      </c>
      <c r="C104" s="38" t="s">
        <v>5</v>
      </c>
      <c r="D104" s="42" t="s">
        <v>6</v>
      </c>
      <c r="E104" s="43"/>
      <c r="F104" s="2"/>
      <c r="G104"/>
      <c r="H104"/>
      <c r="I104"/>
      <c r="J104" s="2"/>
    </row>
    <row r="105" spans="1:10" ht="10.5" customHeight="1">
      <c r="A105" s="39"/>
      <c r="B105" s="41"/>
      <c r="C105" s="39"/>
      <c r="D105" s="44"/>
      <c r="E105" s="45"/>
      <c r="F105" s="9"/>
      <c r="G105" s="9"/>
      <c r="H105" s="9"/>
      <c r="I105" s="10" t="s">
        <v>7</v>
      </c>
      <c r="J105"/>
    </row>
    <row r="106" spans="1:10" ht="10.5" customHeight="1">
      <c r="A106" s="24" t="s">
        <v>8</v>
      </c>
      <c r="B106" s="25"/>
      <c r="C106" s="25"/>
      <c r="D106" s="25"/>
      <c r="E106" s="30" t="s">
        <v>9</v>
      </c>
      <c r="F106" s="31"/>
      <c r="G106" s="24" t="s">
        <v>10</v>
      </c>
      <c r="H106" s="24" t="s">
        <v>11</v>
      </c>
      <c r="I106" s="32" t="s">
        <v>12</v>
      </c>
      <c r="J106"/>
    </row>
    <row r="107" spans="1:10" ht="10.5" customHeight="1">
      <c r="A107" s="26"/>
      <c r="B107" s="27"/>
      <c r="C107" s="27"/>
      <c r="D107" s="27"/>
      <c r="E107" s="32" t="s">
        <v>13</v>
      </c>
      <c r="F107" s="32" t="s">
        <v>14</v>
      </c>
      <c r="G107" s="26"/>
      <c r="H107" s="26"/>
      <c r="I107" s="33"/>
      <c r="J107"/>
    </row>
    <row r="108" spans="1:10" ht="10.5" customHeight="1">
      <c r="A108" s="28"/>
      <c r="B108" s="29"/>
      <c r="C108" s="29"/>
      <c r="D108" s="29"/>
      <c r="E108" s="34"/>
      <c r="F108" s="34"/>
      <c r="G108" s="28"/>
      <c r="H108" s="28"/>
      <c r="I108" s="34"/>
      <c r="J108"/>
    </row>
    <row r="109" spans="1:10" ht="10.5" customHeight="1">
      <c r="A109" s="46" t="s">
        <v>67</v>
      </c>
      <c r="B109" s="47"/>
      <c r="C109" s="47"/>
      <c r="D109" s="47"/>
      <c r="E109" s="50" t="s">
        <v>0</v>
      </c>
      <c r="F109" s="50" t="s">
        <v>141</v>
      </c>
      <c r="G109" s="12"/>
      <c r="H109" s="52" t="s">
        <v>433</v>
      </c>
      <c r="I109" s="50" t="s">
        <v>0</v>
      </c>
      <c r="J109"/>
    </row>
    <row r="110" spans="1:10" ht="10.5" customHeight="1">
      <c r="A110" s="48"/>
      <c r="B110" s="49"/>
      <c r="C110" s="49"/>
      <c r="D110" s="49"/>
      <c r="E110" s="51"/>
      <c r="F110" s="51"/>
      <c r="G110" s="13">
        <v>10000000</v>
      </c>
      <c r="H110" s="53"/>
      <c r="I110" s="51"/>
      <c r="J110" s="6" t="s">
        <v>0</v>
      </c>
    </row>
    <row r="111" spans="1:10" ht="10.5" customHeight="1">
      <c r="A111" s="46" t="s">
        <v>448</v>
      </c>
      <c r="B111" s="47"/>
      <c r="C111" s="47"/>
      <c r="D111" s="47"/>
      <c r="E111" s="50" t="s">
        <v>35</v>
      </c>
      <c r="F111" s="50" t="s">
        <v>29</v>
      </c>
      <c r="G111" s="12"/>
      <c r="H111" s="52" t="s">
        <v>449</v>
      </c>
      <c r="I111" s="50" t="s">
        <v>0</v>
      </c>
      <c r="J111"/>
    </row>
    <row r="112" spans="1:10" ht="10.5" customHeight="1">
      <c r="A112" s="48"/>
      <c r="B112" s="49"/>
      <c r="C112" s="49"/>
      <c r="D112" s="49"/>
      <c r="E112" s="51"/>
      <c r="F112" s="51"/>
      <c r="G112" s="13">
        <v>5000000</v>
      </c>
      <c r="H112" s="53"/>
      <c r="I112" s="51"/>
      <c r="J112" s="6" t="s">
        <v>0</v>
      </c>
    </row>
    <row r="113" spans="1:10" ht="10.5" customHeight="1">
      <c r="A113" s="46" t="s">
        <v>450</v>
      </c>
      <c r="B113" s="47"/>
      <c r="C113" s="47"/>
      <c r="D113" s="47"/>
      <c r="E113" s="50" t="s">
        <v>38</v>
      </c>
      <c r="F113" s="50" t="s">
        <v>29</v>
      </c>
      <c r="G113" s="12"/>
      <c r="H113" s="52" t="s">
        <v>451</v>
      </c>
      <c r="I113" s="50" t="s">
        <v>0</v>
      </c>
      <c r="J113"/>
    </row>
    <row r="114" spans="1:10" ht="10.5" customHeight="1">
      <c r="A114" s="48"/>
      <c r="B114" s="49"/>
      <c r="C114" s="49"/>
      <c r="D114" s="49"/>
      <c r="E114" s="51"/>
      <c r="F114" s="51"/>
      <c r="G114" s="13">
        <v>70000000</v>
      </c>
      <c r="H114" s="53"/>
      <c r="I114" s="51"/>
      <c r="J114" s="6" t="s">
        <v>0</v>
      </c>
    </row>
    <row r="115" spans="1:10" ht="10.5" customHeight="1">
      <c r="A115" s="46" t="s">
        <v>450</v>
      </c>
      <c r="B115" s="47"/>
      <c r="C115" s="47"/>
      <c r="D115" s="47"/>
      <c r="E115" s="50" t="s">
        <v>35</v>
      </c>
      <c r="F115" s="50" t="s">
        <v>29</v>
      </c>
      <c r="G115" s="12"/>
      <c r="H115" s="52" t="s">
        <v>451</v>
      </c>
      <c r="I115" s="50" t="s">
        <v>0</v>
      </c>
      <c r="J115"/>
    </row>
    <row r="116" spans="1:10" ht="10.5" customHeight="1">
      <c r="A116" s="48"/>
      <c r="B116" s="49"/>
      <c r="C116" s="49"/>
      <c r="D116" s="49"/>
      <c r="E116" s="51"/>
      <c r="F116" s="51"/>
      <c r="G116" s="13">
        <v>40000000</v>
      </c>
      <c r="H116" s="53"/>
      <c r="I116" s="51"/>
      <c r="J116" s="6" t="s">
        <v>0</v>
      </c>
    </row>
    <row r="117" spans="1:10" ht="10.5" customHeight="1">
      <c r="A117" s="46" t="s">
        <v>452</v>
      </c>
      <c r="B117" s="47"/>
      <c r="C117" s="47"/>
      <c r="D117" s="47"/>
      <c r="E117" s="50" t="s">
        <v>38</v>
      </c>
      <c r="F117" s="50" t="s">
        <v>29</v>
      </c>
      <c r="G117" s="12"/>
      <c r="H117" s="52" t="s">
        <v>453</v>
      </c>
      <c r="I117" s="50" t="s">
        <v>0</v>
      </c>
      <c r="J117"/>
    </row>
    <row r="118" spans="1:10" ht="10.5" customHeight="1">
      <c r="A118" s="48"/>
      <c r="B118" s="49"/>
      <c r="C118" s="49"/>
      <c r="D118" s="49"/>
      <c r="E118" s="51"/>
      <c r="F118" s="51"/>
      <c r="G118" s="13">
        <v>40000000</v>
      </c>
      <c r="H118" s="53"/>
      <c r="I118" s="51"/>
      <c r="J118" s="6" t="s">
        <v>0</v>
      </c>
    </row>
    <row r="119" spans="1:10" ht="10.5" customHeight="1">
      <c r="A119" s="46" t="s">
        <v>452</v>
      </c>
      <c r="B119" s="47"/>
      <c r="C119" s="47"/>
      <c r="D119" s="47"/>
      <c r="E119" s="50" t="s">
        <v>35</v>
      </c>
      <c r="F119" s="50" t="s">
        <v>29</v>
      </c>
      <c r="G119" s="12"/>
      <c r="H119" s="52" t="s">
        <v>453</v>
      </c>
      <c r="I119" s="50" t="s">
        <v>0</v>
      </c>
      <c r="J119"/>
    </row>
    <row r="120" spans="1:10" ht="10.5" customHeight="1">
      <c r="A120" s="48"/>
      <c r="B120" s="49"/>
      <c r="C120" s="49"/>
      <c r="D120" s="49"/>
      <c r="E120" s="51"/>
      <c r="F120" s="51"/>
      <c r="G120" s="13">
        <v>1000000</v>
      </c>
      <c r="H120" s="53"/>
      <c r="I120" s="51"/>
      <c r="J120" s="6" t="s">
        <v>0</v>
      </c>
    </row>
    <row r="121" spans="1:10" ht="10.5" customHeight="1">
      <c r="A121" s="46" t="s">
        <v>454</v>
      </c>
      <c r="B121" s="47"/>
      <c r="C121" s="47"/>
      <c r="D121" s="47"/>
      <c r="E121" s="50" t="s">
        <v>38</v>
      </c>
      <c r="F121" s="50" t="s">
        <v>29</v>
      </c>
      <c r="G121" s="12"/>
      <c r="H121" s="52" t="s">
        <v>455</v>
      </c>
      <c r="I121" s="50" t="s">
        <v>0</v>
      </c>
      <c r="J121"/>
    </row>
    <row r="122" spans="1:10" ht="10.5" customHeight="1">
      <c r="A122" s="48"/>
      <c r="B122" s="49"/>
      <c r="C122" s="49"/>
      <c r="D122" s="49"/>
      <c r="E122" s="51"/>
      <c r="F122" s="51"/>
      <c r="G122" s="13">
        <v>12000000</v>
      </c>
      <c r="H122" s="53"/>
      <c r="I122" s="51"/>
      <c r="J122" s="6" t="s">
        <v>0</v>
      </c>
    </row>
    <row r="123" spans="1:10" ht="10.5" customHeight="1">
      <c r="A123" s="46" t="s">
        <v>142</v>
      </c>
      <c r="B123" s="47"/>
      <c r="C123" s="47"/>
      <c r="D123" s="47"/>
      <c r="E123" s="50"/>
      <c r="F123" s="50"/>
      <c r="G123" s="12"/>
      <c r="H123" s="52"/>
      <c r="I123" s="50"/>
      <c r="J123"/>
    </row>
    <row r="124" spans="1:10" ht="10.5" customHeight="1">
      <c r="A124" s="48"/>
      <c r="B124" s="49"/>
      <c r="C124" s="49"/>
      <c r="D124" s="49"/>
      <c r="E124" s="51"/>
      <c r="F124" s="51"/>
      <c r="G124" s="13">
        <v>482531000</v>
      </c>
      <c r="H124" s="53"/>
      <c r="I124" s="51"/>
      <c r="J124" s="6" t="s">
        <v>0</v>
      </c>
    </row>
    <row r="125" spans="1:10" ht="10.5" customHeight="1">
      <c r="A125" s="46" t="s">
        <v>143</v>
      </c>
      <c r="B125" s="47"/>
      <c r="C125" s="47"/>
      <c r="D125" s="47"/>
      <c r="E125" s="50"/>
      <c r="F125" s="50"/>
      <c r="G125" s="12"/>
      <c r="H125" s="52"/>
      <c r="I125" s="50"/>
      <c r="J125"/>
    </row>
    <row r="126" spans="1:10" ht="10.5" customHeight="1">
      <c r="A126" s="48"/>
      <c r="B126" s="49"/>
      <c r="C126" s="49"/>
      <c r="D126" s="49"/>
      <c r="E126" s="51"/>
      <c r="F126" s="51"/>
      <c r="G126" s="13">
        <v>150000000</v>
      </c>
      <c r="H126" s="53"/>
      <c r="I126" s="51"/>
      <c r="J126" s="6" t="s">
        <v>0</v>
      </c>
    </row>
    <row r="127" spans="1:10" ht="10.5" customHeight="1">
      <c r="A127" s="46" t="s">
        <v>144</v>
      </c>
      <c r="B127" s="47"/>
      <c r="C127" s="47"/>
      <c r="D127" s="47"/>
      <c r="E127" s="50" t="s">
        <v>35</v>
      </c>
      <c r="F127" s="50" t="s">
        <v>145</v>
      </c>
      <c r="G127" s="12"/>
      <c r="H127" s="52" t="s">
        <v>425</v>
      </c>
      <c r="I127" s="50" t="s">
        <v>0</v>
      </c>
      <c r="J127"/>
    </row>
    <row r="128" spans="1:10" ht="10.5" customHeight="1">
      <c r="A128" s="48"/>
      <c r="B128" s="49"/>
      <c r="C128" s="49"/>
      <c r="D128" s="49"/>
      <c r="E128" s="51"/>
      <c r="F128" s="51"/>
      <c r="G128" s="13">
        <v>5000000</v>
      </c>
      <c r="H128" s="53"/>
      <c r="I128" s="51"/>
      <c r="J128" s="6" t="s">
        <v>0</v>
      </c>
    </row>
    <row r="129" spans="1:10" ht="10.5" customHeight="1">
      <c r="A129" s="46" t="s">
        <v>42</v>
      </c>
      <c r="B129" s="47"/>
      <c r="C129" s="47"/>
      <c r="D129" s="47"/>
      <c r="E129" s="50" t="s">
        <v>38</v>
      </c>
      <c r="F129" s="50" t="s">
        <v>43</v>
      </c>
      <c r="G129" s="12"/>
      <c r="H129" s="52" t="s">
        <v>425</v>
      </c>
      <c r="I129" s="50" t="s">
        <v>0</v>
      </c>
      <c r="J129"/>
    </row>
    <row r="130" spans="1:10" ht="10.5" customHeight="1">
      <c r="A130" s="48"/>
      <c r="B130" s="49"/>
      <c r="C130" s="49"/>
      <c r="D130" s="49"/>
      <c r="E130" s="51"/>
      <c r="F130" s="51"/>
      <c r="G130" s="13">
        <v>130000000</v>
      </c>
      <c r="H130" s="53"/>
      <c r="I130" s="51"/>
      <c r="J130" s="6" t="s">
        <v>0</v>
      </c>
    </row>
    <row r="131" spans="1:10" ht="10.5" customHeight="1">
      <c r="A131" s="46" t="s">
        <v>87</v>
      </c>
      <c r="B131" s="47"/>
      <c r="C131" s="47"/>
      <c r="D131" s="47"/>
      <c r="E131" s="50" t="s">
        <v>47</v>
      </c>
      <c r="F131" s="50" t="s">
        <v>88</v>
      </c>
      <c r="G131" s="12"/>
      <c r="H131" s="52" t="s">
        <v>425</v>
      </c>
      <c r="I131" s="50" t="s">
        <v>0</v>
      </c>
      <c r="J131"/>
    </row>
    <row r="132" spans="1:10" ht="10.5" customHeight="1">
      <c r="A132" s="48"/>
      <c r="B132" s="49"/>
      <c r="C132" s="49"/>
      <c r="D132" s="49"/>
      <c r="E132" s="51"/>
      <c r="F132" s="51"/>
      <c r="G132" s="13">
        <v>5000000</v>
      </c>
      <c r="H132" s="53"/>
      <c r="I132" s="51"/>
      <c r="J132" s="6" t="s">
        <v>0</v>
      </c>
    </row>
    <row r="133" spans="1:10" ht="10.5" customHeight="1">
      <c r="A133" s="46" t="s">
        <v>87</v>
      </c>
      <c r="B133" s="47"/>
      <c r="C133" s="47"/>
      <c r="D133" s="47"/>
      <c r="E133" s="50" t="s">
        <v>47</v>
      </c>
      <c r="F133" s="50" t="s">
        <v>146</v>
      </c>
      <c r="G133" s="12"/>
      <c r="H133" s="52" t="s">
        <v>425</v>
      </c>
      <c r="I133" s="50" t="s">
        <v>0</v>
      </c>
      <c r="J133"/>
    </row>
    <row r="134" spans="1:10" ht="10.5" customHeight="1">
      <c r="A134" s="48"/>
      <c r="B134" s="49"/>
      <c r="C134" s="49"/>
      <c r="D134" s="49"/>
      <c r="E134" s="51"/>
      <c r="F134" s="51"/>
      <c r="G134" s="13">
        <v>10000000</v>
      </c>
      <c r="H134" s="53"/>
      <c r="I134" s="51"/>
      <c r="J134" s="6" t="s">
        <v>0</v>
      </c>
    </row>
    <row r="135" spans="1:10" ht="10.5" customHeight="1">
      <c r="A135" s="46" t="s">
        <v>147</v>
      </c>
      <c r="B135" s="47"/>
      <c r="C135" s="47"/>
      <c r="D135" s="47"/>
      <c r="E135" s="50"/>
      <c r="F135" s="50"/>
      <c r="G135" s="12"/>
      <c r="H135" s="52"/>
      <c r="I135" s="50"/>
      <c r="J135"/>
    </row>
    <row r="136" spans="1:10" ht="10.5" customHeight="1">
      <c r="A136" s="48"/>
      <c r="B136" s="49"/>
      <c r="C136" s="49"/>
      <c r="D136" s="49"/>
      <c r="E136" s="51"/>
      <c r="F136" s="51"/>
      <c r="G136" s="13">
        <v>332531000</v>
      </c>
      <c r="H136" s="53"/>
      <c r="I136" s="51"/>
      <c r="J136" s="6" t="s">
        <v>0</v>
      </c>
    </row>
    <row r="137" spans="1:10" ht="10.5" customHeight="1">
      <c r="A137" s="46" t="s">
        <v>67</v>
      </c>
      <c r="B137" s="47"/>
      <c r="C137" s="47"/>
      <c r="D137" s="47"/>
      <c r="E137" s="50" t="s">
        <v>38</v>
      </c>
      <c r="F137" s="50" t="s">
        <v>148</v>
      </c>
      <c r="G137" s="12"/>
      <c r="H137" s="52" t="s">
        <v>431</v>
      </c>
      <c r="I137" s="50" t="s">
        <v>0</v>
      </c>
      <c r="J137"/>
    </row>
    <row r="138" spans="1:10" ht="10.5" customHeight="1">
      <c r="A138" s="48"/>
      <c r="B138" s="49"/>
      <c r="C138" s="49"/>
      <c r="D138" s="49"/>
      <c r="E138" s="51"/>
      <c r="F138" s="51"/>
      <c r="G138" s="13">
        <v>90000000</v>
      </c>
      <c r="H138" s="53"/>
      <c r="I138" s="51"/>
      <c r="J138" s="6" t="s">
        <v>0</v>
      </c>
    </row>
    <row r="139" spans="1:10" ht="10.5" customHeight="1">
      <c r="A139" s="46" t="s">
        <v>67</v>
      </c>
      <c r="B139" s="47"/>
      <c r="C139" s="47"/>
      <c r="D139" s="47"/>
      <c r="E139" s="50" t="s">
        <v>38</v>
      </c>
      <c r="F139" s="50" t="s">
        <v>68</v>
      </c>
      <c r="G139" s="12"/>
      <c r="H139" s="52" t="s">
        <v>431</v>
      </c>
      <c r="I139" s="50" t="s">
        <v>0</v>
      </c>
      <c r="J139"/>
    </row>
    <row r="140" spans="1:10" ht="10.5" customHeight="1">
      <c r="A140" s="48"/>
      <c r="B140" s="49"/>
      <c r="C140" s="49"/>
      <c r="D140" s="49"/>
      <c r="E140" s="51"/>
      <c r="F140" s="51"/>
      <c r="G140" s="13">
        <v>15000000</v>
      </c>
      <c r="H140" s="53"/>
      <c r="I140" s="51"/>
      <c r="J140" s="6" t="s">
        <v>0</v>
      </c>
    </row>
    <row r="141" spans="1:10" ht="10.5" customHeight="1">
      <c r="A141" s="46" t="s">
        <v>67</v>
      </c>
      <c r="B141" s="47"/>
      <c r="C141" s="47"/>
      <c r="D141" s="47"/>
      <c r="E141" s="50" t="s">
        <v>38</v>
      </c>
      <c r="F141" s="50" t="s">
        <v>149</v>
      </c>
      <c r="G141" s="12"/>
      <c r="H141" s="52" t="s">
        <v>431</v>
      </c>
      <c r="I141" s="50" t="s">
        <v>0</v>
      </c>
      <c r="J141"/>
    </row>
    <row r="142" spans="1:10" ht="10.5" customHeight="1">
      <c r="A142" s="48"/>
      <c r="B142" s="49"/>
      <c r="C142" s="49"/>
      <c r="D142" s="49"/>
      <c r="E142" s="51"/>
      <c r="F142" s="51"/>
      <c r="G142" s="13">
        <v>47531000</v>
      </c>
      <c r="H142" s="53"/>
      <c r="I142" s="51"/>
      <c r="J142" s="6" t="s">
        <v>0</v>
      </c>
    </row>
    <row r="143" spans="1:10" ht="10.5" customHeight="1">
      <c r="A143" s="46" t="s">
        <v>67</v>
      </c>
      <c r="B143" s="47"/>
      <c r="C143" s="47"/>
      <c r="D143" s="47"/>
      <c r="E143" s="50" t="s">
        <v>35</v>
      </c>
      <c r="F143" s="50" t="s">
        <v>150</v>
      </c>
      <c r="G143" s="12"/>
      <c r="H143" s="52" t="s">
        <v>431</v>
      </c>
      <c r="I143" s="50" t="s">
        <v>0</v>
      </c>
      <c r="J143"/>
    </row>
    <row r="144" spans="1:10" ht="10.5" customHeight="1">
      <c r="A144" s="48"/>
      <c r="B144" s="49"/>
      <c r="C144" s="49"/>
      <c r="D144" s="49"/>
      <c r="E144" s="51"/>
      <c r="F144" s="51"/>
      <c r="G144" s="13">
        <v>5000000</v>
      </c>
      <c r="H144" s="53"/>
      <c r="I144" s="51"/>
      <c r="J144" s="6" t="s">
        <v>0</v>
      </c>
    </row>
    <row r="145" spans="1:10" ht="10.5" customHeight="1">
      <c r="A145" s="46" t="s">
        <v>67</v>
      </c>
      <c r="B145" s="47"/>
      <c r="C145" s="47"/>
      <c r="D145" s="47"/>
      <c r="E145" s="50" t="s">
        <v>61</v>
      </c>
      <c r="F145" s="50" t="s">
        <v>151</v>
      </c>
      <c r="G145" s="12"/>
      <c r="H145" s="52" t="s">
        <v>431</v>
      </c>
      <c r="I145" s="50" t="s">
        <v>0</v>
      </c>
      <c r="J145"/>
    </row>
    <row r="146" spans="1:10" ht="10.5" customHeight="1">
      <c r="A146" s="48"/>
      <c r="B146" s="49"/>
      <c r="C146" s="49"/>
      <c r="D146" s="49"/>
      <c r="E146" s="51"/>
      <c r="F146" s="51"/>
      <c r="G146" s="13">
        <v>165000000</v>
      </c>
      <c r="H146" s="53"/>
      <c r="I146" s="51"/>
      <c r="J146" s="6" t="s">
        <v>0</v>
      </c>
    </row>
    <row r="147" spans="1:10" ht="10.5" customHeight="1">
      <c r="A147" s="46" t="s">
        <v>69</v>
      </c>
      <c r="B147" s="47"/>
      <c r="C147" s="47"/>
      <c r="D147" s="47"/>
      <c r="E147" s="50" t="s">
        <v>35</v>
      </c>
      <c r="F147" s="50" t="s">
        <v>75</v>
      </c>
      <c r="G147" s="12"/>
      <c r="H147" s="52" t="s">
        <v>431</v>
      </c>
      <c r="I147" s="50" t="s">
        <v>0</v>
      </c>
      <c r="J147"/>
    </row>
    <row r="148" spans="1:10" ht="10.5" customHeight="1">
      <c r="A148" s="48"/>
      <c r="B148" s="49"/>
      <c r="C148" s="49"/>
      <c r="D148" s="49"/>
      <c r="E148" s="51"/>
      <c r="F148" s="51"/>
      <c r="G148" s="13">
        <v>10000000</v>
      </c>
      <c r="H148" s="53"/>
      <c r="I148" s="51"/>
      <c r="J148" s="6" t="s">
        <v>0</v>
      </c>
    </row>
    <row r="149" spans="1:10" ht="10.5" customHeight="1">
      <c r="A149" s="46" t="s">
        <v>152</v>
      </c>
      <c r="B149" s="47"/>
      <c r="C149" s="47"/>
      <c r="D149" s="47"/>
      <c r="E149" s="50"/>
      <c r="F149" s="50"/>
      <c r="G149" s="12"/>
      <c r="H149" s="52"/>
      <c r="I149" s="50"/>
      <c r="J149"/>
    </row>
    <row r="150" spans="1:10" ht="10.5" customHeight="1">
      <c r="A150" s="48"/>
      <c r="B150" s="49"/>
      <c r="C150" s="49"/>
      <c r="D150" s="49"/>
      <c r="E150" s="51"/>
      <c r="F150" s="51"/>
      <c r="G150" s="13">
        <v>2414350000</v>
      </c>
      <c r="H150" s="53"/>
      <c r="I150" s="51"/>
      <c r="J150" s="6" t="s">
        <v>0</v>
      </c>
    </row>
    <row r="151" spans="1:10" ht="10.5" customHeight="1">
      <c r="A151" s="1" t="s">
        <v>0</v>
      </c>
      <c r="B151" s="1"/>
      <c r="C151" s="2"/>
      <c r="D151" s="35" t="s">
        <v>1</v>
      </c>
      <c r="E151" s="35"/>
      <c r="F151" s="36" t="s">
        <v>2</v>
      </c>
      <c r="G151" s="37"/>
      <c r="H151" s="3"/>
      <c r="I151" s="4"/>
      <c r="J151" s="5"/>
    </row>
    <row r="152" spans="1:10" ht="10.5" customHeight="1">
      <c r="A152" s="7"/>
      <c r="B152" s="7"/>
      <c r="C152" s="7"/>
      <c r="D152" s="35"/>
      <c r="E152" s="35"/>
      <c r="F152" s="37"/>
      <c r="G152" s="37"/>
      <c r="H152" s="3"/>
      <c r="I152" s="4"/>
      <c r="J152"/>
    </row>
    <row r="153" spans="1:10" ht="10.5" customHeight="1">
      <c r="A153" s="7"/>
      <c r="B153" s="7"/>
      <c r="C153" s="7"/>
      <c r="D153" s="2"/>
      <c r="E153" s="2"/>
      <c r="F153" s="4"/>
      <c r="G153"/>
      <c r="H153"/>
      <c r="I153"/>
      <c r="J153"/>
    </row>
    <row r="154" spans="1:10" ht="10.5" customHeight="1">
      <c r="A154" s="38" t="s">
        <v>3</v>
      </c>
      <c r="B154" s="40" t="s">
        <v>24</v>
      </c>
      <c r="C154" s="38" t="s">
        <v>5</v>
      </c>
      <c r="D154" s="42" t="s">
        <v>6</v>
      </c>
      <c r="E154" s="43"/>
      <c r="F154" s="2"/>
      <c r="G154"/>
      <c r="H154"/>
      <c r="I154"/>
      <c r="J154" s="2"/>
    </row>
    <row r="155" spans="1:10" ht="10.5" customHeight="1">
      <c r="A155" s="39"/>
      <c r="B155" s="41"/>
      <c r="C155" s="39"/>
      <c r="D155" s="44"/>
      <c r="E155" s="45"/>
      <c r="F155" s="9"/>
      <c r="G155" s="9"/>
      <c r="H155" s="9"/>
      <c r="I155" s="10" t="s">
        <v>7</v>
      </c>
      <c r="J155"/>
    </row>
    <row r="156" spans="1:10" ht="10.5" customHeight="1">
      <c r="A156" s="24" t="s">
        <v>8</v>
      </c>
      <c r="B156" s="25"/>
      <c r="C156" s="25"/>
      <c r="D156" s="25"/>
      <c r="E156" s="30" t="s">
        <v>9</v>
      </c>
      <c r="F156" s="31"/>
      <c r="G156" s="24" t="s">
        <v>10</v>
      </c>
      <c r="H156" s="24" t="s">
        <v>11</v>
      </c>
      <c r="I156" s="32" t="s">
        <v>12</v>
      </c>
      <c r="J156"/>
    </row>
    <row r="157" spans="1:10" ht="10.5" customHeight="1">
      <c r="A157" s="26"/>
      <c r="B157" s="27"/>
      <c r="C157" s="27"/>
      <c r="D157" s="27"/>
      <c r="E157" s="32" t="s">
        <v>13</v>
      </c>
      <c r="F157" s="32" t="s">
        <v>14</v>
      </c>
      <c r="G157" s="26"/>
      <c r="H157" s="26"/>
      <c r="I157" s="33"/>
      <c r="J157"/>
    </row>
    <row r="158" spans="1:10" ht="10.5" customHeight="1">
      <c r="A158" s="28"/>
      <c r="B158" s="29"/>
      <c r="C158" s="29"/>
      <c r="D158" s="29"/>
      <c r="E158" s="34"/>
      <c r="F158" s="34"/>
      <c r="G158" s="28"/>
      <c r="H158" s="28"/>
      <c r="I158" s="34"/>
      <c r="J158"/>
    </row>
    <row r="159" spans="1:10" ht="10.5" customHeight="1">
      <c r="A159" s="46" t="s">
        <v>111</v>
      </c>
      <c r="B159" s="47"/>
      <c r="C159" s="47"/>
      <c r="D159" s="47"/>
      <c r="E159" s="50"/>
      <c r="F159" s="50"/>
      <c r="G159" s="12"/>
      <c r="H159" s="52"/>
      <c r="I159" s="50"/>
      <c r="J159"/>
    </row>
    <row r="160" spans="1:10" ht="10.5" customHeight="1">
      <c r="A160" s="48"/>
      <c r="B160" s="49"/>
      <c r="C160" s="49"/>
      <c r="D160" s="49"/>
      <c r="E160" s="51"/>
      <c r="F160" s="51"/>
      <c r="G160" s="13">
        <v>502350000</v>
      </c>
      <c r="H160" s="53"/>
      <c r="I160" s="51"/>
      <c r="J160" s="6" t="s">
        <v>0</v>
      </c>
    </row>
    <row r="161" spans="1:10" ht="10.5" customHeight="1">
      <c r="A161" s="46" t="s">
        <v>153</v>
      </c>
      <c r="B161" s="47"/>
      <c r="C161" s="47"/>
      <c r="D161" s="47"/>
      <c r="E161" s="50" t="s">
        <v>32</v>
      </c>
      <c r="F161" s="50" t="s">
        <v>154</v>
      </c>
      <c r="G161" s="12"/>
      <c r="H161" s="52" t="s">
        <v>423</v>
      </c>
      <c r="I161" s="50" t="s">
        <v>0</v>
      </c>
      <c r="J161"/>
    </row>
    <row r="162" spans="1:10" ht="10.5" customHeight="1">
      <c r="A162" s="48"/>
      <c r="B162" s="49"/>
      <c r="C162" s="49"/>
      <c r="D162" s="49"/>
      <c r="E162" s="51"/>
      <c r="F162" s="51"/>
      <c r="G162" s="13">
        <v>80000000</v>
      </c>
      <c r="H162" s="53"/>
      <c r="I162" s="51"/>
      <c r="J162" s="6" t="s">
        <v>0</v>
      </c>
    </row>
    <row r="163" spans="1:10" ht="10.5" customHeight="1">
      <c r="A163" s="46" t="s">
        <v>49</v>
      </c>
      <c r="B163" s="47"/>
      <c r="C163" s="47"/>
      <c r="D163" s="47"/>
      <c r="E163" s="50" t="s">
        <v>40</v>
      </c>
      <c r="F163" s="50" t="s">
        <v>155</v>
      </c>
      <c r="G163" s="12"/>
      <c r="H163" s="52" t="s">
        <v>423</v>
      </c>
      <c r="I163" s="50" t="s">
        <v>0</v>
      </c>
      <c r="J163"/>
    </row>
    <row r="164" spans="1:10" ht="10.5" customHeight="1">
      <c r="A164" s="48"/>
      <c r="B164" s="49"/>
      <c r="C164" s="49"/>
      <c r="D164" s="49"/>
      <c r="E164" s="51"/>
      <c r="F164" s="51"/>
      <c r="G164" s="13">
        <v>372350000</v>
      </c>
      <c r="H164" s="53"/>
      <c r="I164" s="51"/>
      <c r="J164" s="6" t="s">
        <v>0</v>
      </c>
    </row>
    <row r="165" spans="1:10" ht="10.5" customHeight="1">
      <c r="A165" s="46" t="s">
        <v>59</v>
      </c>
      <c r="B165" s="47"/>
      <c r="C165" s="47"/>
      <c r="D165" s="47"/>
      <c r="E165" s="50" t="s">
        <v>61</v>
      </c>
      <c r="F165" s="50" t="s">
        <v>62</v>
      </c>
      <c r="G165" s="12"/>
      <c r="H165" s="52" t="s">
        <v>423</v>
      </c>
      <c r="I165" s="50" t="s">
        <v>0</v>
      </c>
      <c r="J165"/>
    </row>
    <row r="166" spans="1:10" ht="10.5" customHeight="1">
      <c r="A166" s="48"/>
      <c r="B166" s="49"/>
      <c r="C166" s="49"/>
      <c r="D166" s="49"/>
      <c r="E166" s="51"/>
      <c r="F166" s="51"/>
      <c r="G166" s="13">
        <v>50000000</v>
      </c>
      <c r="H166" s="53"/>
      <c r="I166" s="51"/>
      <c r="J166" s="6" t="s">
        <v>0</v>
      </c>
    </row>
    <row r="167" spans="1:10" ht="10.5" customHeight="1">
      <c r="A167" s="46" t="s">
        <v>113</v>
      </c>
      <c r="B167" s="47"/>
      <c r="C167" s="47"/>
      <c r="D167" s="47"/>
      <c r="E167" s="50"/>
      <c r="F167" s="50"/>
      <c r="G167" s="12"/>
      <c r="H167" s="52"/>
      <c r="I167" s="50"/>
      <c r="J167"/>
    </row>
    <row r="168" spans="1:10" ht="10.5" customHeight="1">
      <c r="A168" s="48"/>
      <c r="B168" s="49"/>
      <c r="C168" s="49"/>
      <c r="D168" s="49"/>
      <c r="E168" s="51"/>
      <c r="F168" s="51"/>
      <c r="G168" s="13">
        <v>350000000</v>
      </c>
      <c r="H168" s="53"/>
      <c r="I168" s="51"/>
      <c r="J168" s="6" t="s">
        <v>0</v>
      </c>
    </row>
    <row r="169" spans="1:10" ht="10.5" customHeight="1">
      <c r="A169" s="46" t="s">
        <v>127</v>
      </c>
      <c r="B169" s="47"/>
      <c r="C169" s="47"/>
      <c r="D169" s="47"/>
      <c r="E169" s="50" t="s">
        <v>61</v>
      </c>
      <c r="F169" s="50" t="s">
        <v>156</v>
      </c>
      <c r="G169" s="12"/>
      <c r="H169" s="52" t="s">
        <v>424</v>
      </c>
      <c r="I169" s="50" t="s">
        <v>0</v>
      </c>
      <c r="J169"/>
    </row>
    <row r="170" spans="1:10" ht="10.5" customHeight="1">
      <c r="A170" s="48"/>
      <c r="B170" s="49"/>
      <c r="C170" s="49"/>
      <c r="D170" s="49"/>
      <c r="E170" s="51"/>
      <c r="F170" s="51"/>
      <c r="G170" s="13">
        <v>350000000</v>
      </c>
      <c r="H170" s="53"/>
      <c r="I170" s="51"/>
      <c r="J170" s="6" t="s">
        <v>0</v>
      </c>
    </row>
    <row r="171" spans="1:10" ht="10.5" customHeight="1">
      <c r="A171" s="46" t="s">
        <v>123</v>
      </c>
      <c r="B171" s="47"/>
      <c r="C171" s="47"/>
      <c r="D171" s="47"/>
      <c r="E171" s="50"/>
      <c r="F171" s="50"/>
      <c r="G171" s="12"/>
      <c r="H171" s="52"/>
      <c r="I171" s="50"/>
      <c r="J171"/>
    </row>
    <row r="172" spans="1:10" ht="10.5" customHeight="1">
      <c r="A172" s="48"/>
      <c r="B172" s="49"/>
      <c r="C172" s="49"/>
      <c r="D172" s="49"/>
      <c r="E172" s="51"/>
      <c r="F172" s="51"/>
      <c r="G172" s="13">
        <v>125000000</v>
      </c>
      <c r="H172" s="53"/>
      <c r="I172" s="51"/>
      <c r="J172" s="6" t="s">
        <v>0</v>
      </c>
    </row>
    <row r="173" spans="1:10" ht="10.5" customHeight="1">
      <c r="A173" s="46" t="s">
        <v>153</v>
      </c>
      <c r="B173" s="47"/>
      <c r="C173" s="47"/>
      <c r="D173" s="47"/>
      <c r="E173" s="50" t="s">
        <v>32</v>
      </c>
      <c r="F173" s="50" t="s">
        <v>157</v>
      </c>
      <c r="G173" s="12"/>
      <c r="H173" s="52" t="s">
        <v>427</v>
      </c>
      <c r="I173" s="50" t="s">
        <v>0</v>
      </c>
      <c r="J173"/>
    </row>
    <row r="174" spans="1:10" ht="10.5" customHeight="1">
      <c r="A174" s="48"/>
      <c r="B174" s="49"/>
      <c r="C174" s="49"/>
      <c r="D174" s="49"/>
      <c r="E174" s="51"/>
      <c r="F174" s="51"/>
      <c r="G174" s="13">
        <v>5000000</v>
      </c>
      <c r="H174" s="53"/>
      <c r="I174" s="51"/>
      <c r="J174" s="6" t="s">
        <v>0</v>
      </c>
    </row>
    <row r="175" spans="1:10" ht="10.5" customHeight="1">
      <c r="A175" s="46" t="s">
        <v>37</v>
      </c>
      <c r="B175" s="47"/>
      <c r="C175" s="47"/>
      <c r="D175" s="47"/>
      <c r="E175" s="50" t="s">
        <v>38</v>
      </c>
      <c r="F175" s="50" t="s">
        <v>39</v>
      </c>
      <c r="G175" s="12"/>
      <c r="H175" s="52" t="s">
        <v>427</v>
      </c>
      <c r="I175" s="50" t="s">
        <v>0</v>
      </c>
      <c r="J175"/>
    </row>
    <row r="176" spans="1:10" ht="10.5" customHeight="1">
      <c r="A176" s="48"/>
      <c r="B176" s="49"/>
      <c r="C176" s="49"/>
      <c r="D176" s="49"/>
      <c r="E176" s="51"/>
      <c r="F176" s="51"/>
      <c r="G176" s="13">
        <v>80000000</v>
      </c>
      <c r="H176" s="53"/>
      <c r="I176" s="51"/>
      <c r="J176" s="6" t="s">
        <v>0</v>
      </c>
    </row>
    <row r="177" spans="1:10" ht="10.5" customHeight="1">
      <c r="A177" s="46" t="s">
        <v>37</v>
      </c>
      <c r="B177" s="47"/>
      <c r="C177" s="47"/>
      <c r="D177" s="47"/>
      <c r="E177" s="50" t="s">
        <v>40</v>
      </c>
      <c r="F177" s="50" t="s">
        <v>41</v>
      </c>
      <c r="G177" s="12"/>
      <c r="H177" s="52" t="s">
        <v>427</v>
      </c>
      <c r="I177" s="50" t="s">
        <v>0</v>
      </c>
      <c r="J177"/>
    </row>
    <row r="178" spans="1:10" ht="10.5" customHeight="1">
      <c r="A178" s="48"/>
      <c r="B178" s="49"/>
      <c r="C178" s="49"/>
      <c r="D178" s="49"/>
      <c r="E178" s="51"/>
      <c r="F178" s="51"/>
      <c r="G178" s="13">
        <v>20000000</v>
      </c>
      <c r="H178" s="53"/>
      <c r="I178" s="51"/>
      <c r="J178" s="6" t="s">
        <v>0</v>
      </c>
    </row>
    <row r="179" spans="1:10" ht="10.5" customHeight="1">
      <c r="A179" s="46" t="s">
        <v>158</v>
      </c>
      <c r="B179" s="47"/>
      <c r="C179" s="47"/>
      <c r="D179" s="47"/>
      <c r="E179" s="50" t="s">
        <v>32</v>
      </c>
      <c r="F179" s="50" t="s">
        <v>159</v>
      </c>
      <c r="G179" s="12"/>
      <c r="H179" s="52" t="s">
        <v>427</v>
      </c>
      <c r="I179" s="50" t="s">
        <v>0</v>
      </c>
      <c r="J179"/>
    </row>
    <row r="180" spans="1:10" ht="10.5" customHeight="1">
      <c r="A180" s="48"/>
      <c r="B180" s="49"/>
      <c r="C180" s="49"/>
      <c r="D180" s="49"/>
      <c r="E180" s="51"/>
      <c r="F180" s="51"/>
      <c r="G180" s="13">
        <v>20000000</v>
      </c>
      <c r="H180" s="53"/>
      <c r="I180" s="51"/>
      <c r="J180" s="6" t="s">
        <v>0</v>
      </c>
    </row>
    <row r="181" spans="1:10" ht="10.5" customHeight="1">
      <c r="A181" s="46" t="s">
        <v>133</v>
      </c>
      <c r="B181" s="47"/>
      <c r="C181" s="47"/>
      <c r="D181" s="47"/>
      <c r="E181" s="50"/>
      <c r="F181" s="50"/>
      <c r="G181" s="12"/>
      <c r="H181" s="52"/>
      <c r="I181" s="50"/>
      <c r="J181"/>
    </row>
    <row r="182" spans="1:10" ht="10.5" customHeight="1">
      <c r="A182" s="48"/>
      <c r="B182" s="49"/>
      <c r="C182" s="49"/>
      <c r="D182" s="49"/>
      <c r="E182" s="51"/>
      <c r="F182" s="51"/>
      <c r="G182" s="13">
        <v>160000000</v>
      </c>
      <c r="H182" s="53"/>
      <c r="I182" s="51"/>
      <c r="J182" s="6" t="s">
        <v>0</v>
      </c>
    </row>
    <row r="183" spans="1:10" ht="10.5" customHeight="1">
      <c r="A183" s="46" t="s">
        <v>160</v>
      </c>
      <c r="B183" s="47"/>
      <c r="C183" s="47"/>
      <c r="D183" s="47"/>
      <c r="E183" s="50" t="s">
        <v>0</v>
      </c>
      <c r="F183" s="50" t="s">
        <v>29</v>
      </c>
      <c r="G183" s="12"/>
      <c r="H183" s="52" t="s">
        <v>429</v>
      </c>
      <c r="I183" s="50" t="s">
        <v>0</v>
      </c>
      <c r="J183"/>
    </row>
    <row r="184" spans="1:10" ht="10.5" customHeight="1">
      <c r="A184" s="48"/>
      <c r="B184" s="49"/>
      <c r="C184" s="49"/>
      <c r="D184" s="49"/>
      <c r="E184" s="51"/>
      <c r="F184" s="51"/>
      <c r="G184" s="13">
        <v>160000000</v>
      </c>
      <c r="H184" s="53"/>
      <c r="I184" s="51"/>
      <c r="J184" s="6" t="s">
        <v>0</v>
      </c>
    </row>
    <row r="185" spans="1:10" ht="10.5" customHeight="1">
      <c r="A185" s="46" t="s">
        <v>106</v>
      </c>
      <c r="B185" s="47"/>
      <c r="C185" s="47"/>
      <c r="D185" s="47"/>
      <c r="E185" s="50"/>
      <c r="F185" s="50"/>
      <c r="G185" s="12"/>
      <c r="H185" s="52"/>
      <c r="I185" s="50"/>
      <c r="J185"/>
    </row>
    <row r="186" spans="1:10" ht="10.5" customHeight="1">
      <c r="A186" s="48"/>
      <c r="B186" s="49"/>
      <c r="C186" s="49"/>
      <c r="D186" s="49"/>
      <c r="E186" s="51"/>
      <c r="F186" s="51"/>
      <c r="G186" s="13">
        <v>1070000000</v>
      </c>
      <c r="H186" s="53"/>
      <c r="I186" s="51"/>
      <c r="J186" s="6" t="s">
        <v>0</v>
      </c>
    </row>
    <row r="187" spans="1:10" ht="10.5" customHeight="1">
      <c r="A187" s="46" t="s">
        <v>69</v>
      </c>
      <c r="B187" s="47"/>
      <c r="C187" s="47"/>
      <c r="D187" s="47"/>
      <c r="E187" s="50" t="s">
        <v>35</v>
      </c>
      <c r="F187" s="50" t="s">
        <v>161</v>
      </c>
      <c r="G187" s="12"/>
      <c r="H187" s="52" t="s">
        <v>432</v>
      </c>
      <c r="I187" s="50" t="s">
        <v>0</v>
      </c>
      <c r="J187"/>
    </row>
    <row r="188" spans="1:10" ht="10.5" customHeight="1">
      <c r="A188" s="48"/>
      <c r="B188" s="49"/>
      <c r="C188" s="49"/>
      <c r="D188" s="49"/>
      <c r="E188" s="51"/>
      <c r="F188" s="51"/>
      <c r="G188" s="13">
        <v>1070000000</v>
      </c>
      <c r="H188" s="53"/>
      <c r="I188" s="51"/>
      <c r="J188" s="6" t="s">
        <v>0</v>
      </c>
    </row>
    <row r="189" spans="1:10" ht="10.5" customHeight="1">
      <c r="A189" s="46" t="s">
        <v>131</v>
      </c>
      <c r="B189" s="47"/>
      <c r="C189" s="47"/>
      <c r="D189" s="47"/>
      <c r="E189" s="50"/>
      <c r="F189" s="50"/>
      <c r="G189" s="12"/>
      <c r="H189" s="52"/>
      <c r="I189" s="50"/>
      <c r="J189"/>
    </row>
    <row r="190" spans="1:10" ht="10.5" customHeight="1">
      <c r="A190" s="48"/>
      <c r="B190" s="49"/>
      <c r="C190" s="49"/>
      <c r="D190" s="49"/>
      <c r="E190" s="51"/>
      <c r="F190" s="51"/>
      <c r="G190" s="13">
        <v>180000000</v>
      </c>
      <c r="H190" s="53"/>
      <c r="I190" s="51"/>
      <c r="J190" s="6" t="s">
        <v>0</v>
      </c>
    </row>
    <row r="191" spans="1:10" ht="10.5" customHeight="1">
      <c r="A191" s="46" t="s">
        <v>67</v>
      </c>
      <c r="B191" s="47"/>
      <c r="C191" s="47"/>
      <c r="D191" s="47"/>
      <c r="E191" s="50" t="s">
        <v>38</v>
      </c>
      <c r="F191" s="50" t="s">
        <v>162</v>
      </c>
      <c r="G191" s="12"/>
      <c r="H191" s="52" t="s">
        <v>428</v>
      </c>
      <c r="I191" s="50" t="s">
        <v>0</v>
      </c>
      <c r="J191"/>
    </row>
    <row r="192" spans="1:10" ht="10.5" customHeight="1">
      <c r="A192" s="48"/>
      <c r="B192" s="49"/>
      <c r="C192" s="49"/>
      <c r="D192" s="49"/>
      <c r="E192" s="51"/>
      <c r="F192" s="51"/>
      <c r="G192" s="13">
        <v>90000000</v>
      </c>
      <c r="H192" s="53"/>
      <c r="I192" s="51"/>
      <c r="J192" s="6" t="s">
        <v>0</v>
      </c>
    </row>
    <row r="193" spans="1:10" ht="10.5" customHeight="1">
      <c r="A193" s="46" t="s">
        <v>69</v>
      </c>
      <c r="B193" s="47"/>
      <c r="C193" s="47"/>
      <c r="D193" s="47"/>
      <c r="E193" s="50" t="s">
        <v>35</v>
      </c>
      <c r="F193" s="50" t="s">
        <v>163</v>
      </c>
      <c r="G193" s="12"/>
      <c r="H193" s="52" t="s">
        <v>428</v>
      </c>
      <c r="I193" s="50" t="s">
        <v>0</v>
      </c>
      <c r="J193"/>
    </row>
    <row r="194" spans="1:10" ht="10.5" customHeight="1">
      <c r="A194" s="48"/>
      <c r="B194" s="49"/>
      <c r="C194" s="49"/>
      <c r="D194" s="49"/>
      <c r="E194" s="51"/>
      <c r="F194" s="51"/>
      <c r="G194" s="13">
        <v>50000000</v>
      </c>
      <c r="H194" s="53"/>
      <c r="I194" s="51"/>
      <c r="J194" s="6" t="s">
        <v>0</v>
      </c>
    </row>
    <row r="195" spans="1:10" ht="10.5" customHeight="1">
      <c r="A195" s="46" t="s">
        <v>69</v>
      </c>
      <c r="B195" s="47"/>
      <c r="C195" s="47"/>
      <c r="D195" s="47"/>
      <c r="E195" s="50" t="s">
        <v>35</v>
      </c>
      <c r="F195" s="50" t="s">
        <v>164</v>
      </c>
      <c r="G195" s="12"/>
      <c r="H195" s="52" t="s">
        <v>428</v>
      </c>
      <c r="I195" s="50" t="s">
        <v>0</v>
      </c>
      <c r="J195"/>
    </row>
    <row r="196" spans="1:10" ht="10.5" customHeight="1">
      <c r="A196" s="48"/>
      <c r="B196" s="49"/>
      <c r="C196" s="49"/>
      <c r="D196" s="49"/>
      <c r="E196" s="51"/>
      <c r="F196" s="51"/>
      <c r="G196" s="13">
        <v>40000000</v>
      </c>
      <c r="H196" s="53"/>
      <c r="I196" s="51"/>
      <c r="J196" s="6" t="s">
        <v>0</v>
      </c>
    </row>
    <row r="197" spans="1:10" ht="10.5" customHeight="1">
      <c r="A197" s="46" t="s">
        <v>139</v>
      </c>
      <c r="B197" s="47"/>
      <c r="C197" s="47"/>
      <c r="D197" s="47"/>
      <c r="E197" s="50"/>
      <c r="F197" s="50"/>
      <c r="G197" s="12"/>
      <c r="H197" s="52"/>
      <c r="I197" s="50"/>
      <c r="J197"/>
    </row>
    <row r="198" spans="1:10" ht="10.5" customHeight="1">
      <c r="A198" s="48"/>
      <c r="B198" s="49"/>
      <c r="C198" s="49"/>
      <c r="D198" s="49"/>
      <c r="E198" s="51"/>
      <c r="F198" s="51"/>
      <c r="G198" s="13">
        <v>27000000</v>
      </c>
      <c r="H198" s="53"/>
      <c r="I198" s="51"/>
      <c r="J198" s="6" t="s">
        <v>0</v>
      </c>
    </row>
    <row r="199" spans="1:10" ht="10.5" customHeight="1">
      <c r="A199" s="46" t="s">
        <v>456</v>
      </c>
      <c r="B199" s="47"/>
      <c r="C199" s="47"/>
      <c r="D199" s="47"/>
      <c r="E199" s="50" t="s">
        <v>35</v>
      </c>
      <c r="F199" s="50" t="s">
        <v>29</v>
      </c>
      <c r="G199" s="12"/>
      <c r="H199" s="52" t="s">
        <v>457</v>
      </c>
      <c r="I199" s="50" t="s">
        <v>0</v>
      </c>
      <c r="J199"/>
    </row>
    <row r="200" spans="1:10" ht="10.5" customHeight="1">
      <c r="A200" s="48"/>
      <c r="B200" s="49"/>
      <c r="C200" s="49"/>
      <c r="D200" s="49"/>
      <c r="E200" s="51"/>
      <c r="F200" s="51"/>
      <c r="G200" s="13">
        <v>27000000</v>
      </c>
      <c r="H200" s="53"/>
      <c r="I200" s="51"/>
      <c r="J200" s="6" t="s">
        <v>0</v>
      </c>
    </row>
    <row r="201" spans="1:10" ht="10.5" customHeight="1">
      <c r="A201" s="1" t="s">
        <v>0</v>
      </c>
      <c r="B201" s="1"/>
      <c r="C201" s="2"/>
      <c r="D201" s="35" t="s">
        <v>1</v>
      </c>
      <c r="E201" s="35"/>
      <c r="F201" s="36" t="s">
        <v>2</v>
      </c>
      <c r="G201" s="37"/>
      <c r="H201" s="3"/>
      <c r="I201" s="4"/>
      <c r="J201" s="5"/>
    </row>
    <row r="202" spans="1:10" ht="10.5" customHeight="1">
      <c r="A202" s="7"/>
      <c r="B202" s="7"/>
      <c r="C202" s="7"/>
      <c r="D202" s="35"/>
      <c r="E202" s="35"/>
      <c r="F202" s="37"/>
      <c r="G202" s="37"/>
      <c r="H202" s="3"/>
      <c r="I202" s="4"/>
      <c r="J202"/>
    </row>
    <row r="203" spans="1:10" ht="10.5" customHeight="1">
      <c r="A203" s="7"/>
      <c r="B203" s="7"/>
      <c r="C203" s="7"/>
      <c r="D203" s="2"/>
      <c r="E203" s="2"/>
      <c r="F203" s="4"/>
      <c r="G203"/>
      <c r="H203"/>
      <c r="I203"/>
      <c r="J203"/>
    </row>
    <row r="204" spans="1:10" ht="10.5" customHeight="1">
      <c r="A204" s="38" t="s">
        <v>3</v>
      </c>
      <c r="B204" s="40" t="s">
        <v>24</v>
      </c>
      <c r="C204" s="38" t="s">
        <v>5</v>
      </c>
      <c r="D204" s="42" t="s">
        <v>6</v>
      </c>
      <c r="E204" s="43"/>
      <c r="F204" s="2"/>
      <c r="G204"/>
      <c r="H204"/>
      <c r="I204"/>
      <c r="J204" s="2"/>
    </row>
    <row r="205" spans="1:10" ht="10.5" customHeight="1">
      <c r="A205" s="39"/>
      <c r="B205" s="41"/>
      <c r="C205" s="39"/>
      <c r="D205" s="44"/>
      <c r="E205" s="45"/>
      <c r="F205" s="9"/>
      <c r="G205" s="9"/>
      <c r="H205" s="9"/>
      <c r="I205" s="10" t="s">
        <v>7</v>
      </c>
      <c r="J205"/>
    </row>
    <row r="206" spans="1:10" ht="10.5" customHeight="1">
      <c r="A206" s="24" t="s">
        <v>8</v>
      </c>
      <c r="B206" s="25"/>
      <c r="C206" s="25"/>
      <c r="D206" s="25"/>
      <c r="E206" s="30" t="s">
        <v>9</v>
      </c>
      <c r="F206" s="31"/>
      <c r="G206" s="24" t="s">
        <v>10</v>
      </c>
      <c r="H206" s="24" t="s">
        <v>11</v>
      </c>
      <c r="I206" s="32" t="s">
        <v>12</v>
      </c>
      <c r="J206"/>
    </row>
    <row r="207" spans="1:10" ht="10.5" customHeight="1">
      <c r="A207" s="26"/>
      <c r="B207" s="27"/>
      <c r="C207" s="27"/>
      <c r="D207" s="27"/>
      <c r="E207" s="32" t="s">
        <v>13</v>
      </c>
      <c r="F207" s="32" t="s">
        <v>14</v>
      </c>
      <c r="G207" s="26"/>
      <c r="H207" s="26"/>
      <c r="I207" s="33"/>
      <c r="J207"/>
    </row>
    <row r="208" spans="1:10" ht="10.5" customHeight="1">
      <c r="A208" s="28"/>
      <c r="B208" s="29"/>
      <c r="C208" s="29"/>
      <c r="D208" s="29"/>
      <c r="E208" s="34"/>
      <c r="F208" s="34"/>
      <c r="G208" s="28"/>
      <c r="H208" s="28"/>
      <c r="I208" s="34"/>
      <c r="J208"/>
    </row>
    <row r="209" spans="1:10" ht="10.5" customHeight="1">
      <c r="A209" s="46" t="s">
        <v>165</v>
      </c>
      <c r="B209" s="47"/>
      <c r="C209" s="47"/>
      <c r="D209" s="47"/>
      <c r="E209" s="50"/>
      <c r="F209" s="50"/>
      <c r="G209" s="12"/>
      <c r="H209" s="52"/>
      <c r="I209" s="50"/>
      <c r="J209"/>
    </row>
    <row r="210" spans="1:10" ht="10.5" customHeight="1">
      <c r="A210" s="48"/>
      <c r="B210" s="49"/>
      <c r="C210" s="49"/>
      <c r="D210" s="49"/>
      <c r="E210" s="51"/>
      <c r="F210" s="51"/>
      <c r="G210" s="13">
        <v>181325000</v>
      </c>
      <c r="H210" s="53"/>
      <c r="I210" s="51"/>
      <c r="J210" s="6" t="s">
        <v>0</v>
      </c>
    </row>
    <row r="211" spans="1:10" ht="10.5" customHeight="1">
      <c r="A211" s="46" t="s">
        <v>108</v>
      </c>
      <c r="B211" s="47"/>
      <c r="C211" s="47"/>
      <c r="D211" s="47"/>
      <c r="E211" s="50" t="s">
        <v>0</v>
      </c>
      <c r="F211" s="50" t="s">
        <v>19</v>
      </c>
      <c r="G211" s="12"/>
      <c r="H211" s="52" t="s">
        <v>0</v>
      </c>
      <c r="I211" s="50" t="s">
        <v>0</v>
      </c>
      <c r="J211"/>
    </row>
    <row r="212" spans="1:10" ht="10.5" customHeight="1">
      <c r="A212" s="48"/>
      <c r="B212" s="49"/>
      <c r="C212" s="49"/>
      <c r="D212" s="49"/>
      <c r="E212" s="51"/>
      <c r="F212" s="51"/>
      <c r="G212" s="13">
        <v>181325000</v>
      </c>
      <c r="H212" s="53"/>
      <c r="I212" s="51"/>
      <c r="J212" s="6" t="s">
        <v>0</v>
      </c>
    </row>
    <row r="213" spans="1:10" ht="10.5" customHeight="1">
      <c r="A213" s="46"/>
      <c r="B213" s="47"/>
      <c r="C213" s="47"/>
      <c r="D213" s="47"/>
      <c r="E213" s="50"/>
      <c r="F213" s="50"/>
      <c r="G213" s="12"/>
      <c r="H213" s="52"/>
      <c r="I213" s="50"/>
      <c r="J213"/>
    </row>
    <row r="214" spans="1:10" ht="10.5" customHeight="1">
      <c r="A214" s="48"/>
      <c r="B214" s="49"/>
      <c r="C214" s="49"/>
      <c r="D214" s="49"/>
      <c r="E214" s="51"/>
      <c r="F214" s="51"/>
      <c r="G214" s="13">
        <v>0</v>
      </c>
      <c r="H214" s="53"/>
      <c r="I214" s="51"/>
      <c r="J214" s="6" t="s">
        <v>0</v>
      </c>
    </row>
    <row r="215" spans="1:10" ht="10.5" customHeight="1">
      <c r="A215" s="46"/>
      <c r="B215" s="47"/>
      <c r="C215" s="47"/>
      <c r="D215" s="47"/>
      <c r="E215" s="50"/>
      <c r="F215" s="50"/>
      <c r="G215" s="12"/>
      <c r="H215" s="52"/>
      <c r="I215" s="50"/>
      <c r="J215"/>
    </row>
    <row r="216" spans="1:10" ht="10.5" customHeight="1">
      <c r="A216" s="48"/>
      <c r="B216" s="49"/>
      <c r="C216" s="49"/>
      <c r="D216" s="49"/>
      <c r="E216" s="51"/>
      <c r="F216" s="51"/>
      <c r="G216" s="13">
        <v>0</v>
      </c>
      <c r="H216" s="53"/>
      <c r="I216" s="51"/>
      <c r="J216" s="6" t="s">
        <v>0</v>
      </c>
    </row>
    <row r="217" spans="1:10" ht="10.5" customHeight="1">
      <c r="A217" s="46"/>
      <c r="B217" s="47"/>
      <c r="C217" s="47"/>
      <c r="D217" s="47"/>
      <c r="E217" s="50"/>
      <c r="F217" s="50"/>
      <c r="G217" s="12"/>
      <c r="H217" s="52"/>
      <c r="I217" s="50"/>
      <c r="J217"/>
    </row>
    <row r="218" spans="1:10" ht="10.5" customHeight="1">
      <c r="A218" s="48"/>
      <c r="B218" s="49"/>
      <c r="C218" s="49"/>
      <c r="D218" s="49"/>
      <c r="E218" s="51"/>
      <c r="F218" s="51"/>
      <c r="G218" s="13">
        <v>0</v>
      </c>
      <c r="H218" s="53"/>
      <c r="I218" s="51"/>
      <c r="J218" s="6" t="s">
        <v>0</v>
      </c>
    </row>
    <row r="219" spans="1:10" ht="10.5" customHeight="1">
      <c r="A219" s="46"/>
      <c r="B219" s="47"/>
      <c r="C219" s="47"/>
      <c r="D219" s="47"/>
      <c r="E219" s="50"/>
      <c r="F219" s="50"/>
      <c r="G219" s="12"/>
      <c r="H219" s="52"/>
      <c r="I219" s="50"/>
      <c r="J219"/>
    </row>
    <row r="220" spans="1:10" ht="10.5" customHeight="1">
      <c r="A220" s="48"/>
      <c r="B220" s="49"/>
      <c r="C220" s="49"/>
      <c r="D220" s="49"/>
      <c r="E220" s="51"/>
      <c r="F220" s="51"/>
      <c r="G220" s="13">
        <v>0</v>
      </c>
      <c r="H220" s="53"/>
      <c r="I220" s="51"/>
      <c r="J220" s="6" t="s">
        <v>0</v>
      </c>
    </row>
    <row r="221" spans="1:10" ht="10.5" customHeight="1">
      <c r="A221" s="46"/>
      <c r="B221" s="47"/>
      <c r="C221" s="47"/>
      <c r="D221" s="47"/>
      <c r="E221" s="50"/>
      <c r="F221" s="50"/>
      <c r="G221" s="12"/>
      <c r="H221" s="52"/>
      <c r="I221" s="50"/>
      <c r="J221"/>
    </row>
    <row r="222" spans="1:10" ht="10.5" customHeight="1">
      <c r="A222" s="48"/>
      <c r="B222" s="49"/>
      <c r="C222" s="49"/>
      <c r="D222" s="49"/>
      <c r="E222" s="51"/>
      <c r="F222" s="51"/>
      <c r="G222" s="13">
        <v>0</v>
      </c>
      <c r="H222" s="53"/>
      <c r="I222" s="51"/>
      <c r="J222" s="6" t="s">
        <v>0</v>
      </c>
    </row>
    <row r="223" spans="1:10" ht="10.5" customHeight="1">
      <c r="A223" s="46"/>
      <c r="B223" s="47"/>
      <c r="C223" s="47"/>
      <c r="D223" s="47"/>
      <c r="E223" s="50"/>
      <c r="F223" s="50"/>
      <c r="G223" s="12"/>
      <c r="H223" s="52"/>
      <c r="I223" s="50"/>
      <c r="J223"/>
    </row>
    <row r="224" spans="1:10" ht="10.5" customHeight="1">
      <c r="A224" s="48"/>
      <c r="B224" s="49"/>
      <c r="C224" s="49"/>
      <c r="D224" s="49"/>
      <c r="E224" s="51"/>
      <c r="F224" s="51"/>
      <c r="G224" s="13">
        <v>0</v>
      </c>
      <c r="H224" s="53"/>
      <c r="I224" s="51"/>
      <c r="J224" s="6" t="s">
        <v>0</v>
      </c>
    </row>
    <row r="225" spans="1:10" ht="10.5" customHeight="1">
      <c r="A225" s="46"/>
      <c r="B225" s="47"/>
      <c r="C225" s="47"/>
      <c r="D225" s="47"/>
      <c r="E225" s="50"/>
      <c r="F225" s="50"/>
      <c r="G225" s="12"/>
      <c r="H225" s="52"/>
      <c r="I225" s="50"/>
      <c r="J225"/>
    </row>
    <row r="226" spans="1:10" ht="10.5" customHeight="1">
      <c r="A226" s="48"/>
      <c r="B226" s="49"/>
      <c r="C226" s="49"/>
      <c r="D226" s="49"/>
      <c r="E226" s="51"/>
      <c r="F226" s="51"/>
      <c r="G226" s="13">
        <v>0</v>
      </c>
      <c r="H226" s="53"/>
      <c r="I226" s="51"/>
      <c r="J226" s="6" t="s">
        <v>0</v>
      </c>
    </row>
    <row r="227" spans="1:10" ht="10.5" customHeight="1">
      <c r="A227" s="46"/>
      <c r="B227" s="47"/>
      <c r="C227" s="47"/>
      <c r="D227" s="47"/>
      <c r="E227" s="50"/>
      <c r="F227" s="50"/>
      <c r="G227" s="12"/>
      <c r="H227" s="52"/>
      <c r="I227" s="50"/>
      <c r="J227"/>
    </row>
    <row r="228" spans="1:10" ht="10.5" customHeight="1">
      <c r="A228" s="48"/>
      <c r="B228" s="49"/>
      <c r="C228" s="49"/>
      <c r="D228" s="49"/>
      <c r="E228" s="51"/>
      <c r="F228" s="51"/>
      <c r="G228" s="13">
        <v>0</v>
      </c>
      <c r="H228" s="53"/>
      <c r="I228" s="51"/>
      <c r="J228" s="6" t="s">
        <v>0</v>
      </c>
    </row>
    <row r="229" spans="1:10" ht="10.5" customHeight="1">
      <c r="A229" s="46"/>
      <c r="B229" s="47"/>
      <c r="C229" s="47"/>
      <c r="D229" s="47"/>
      <c r="E229" s="50"/>
      <c r="F229" s="50"/>
      <c r="G229" s="12"/>
      <c r="H229" s="52"/>
      <c r="I229" s="50"/>
      <c r="J229"/>
    </row>
    <row r="230" spans="1:10" ht="10.5" customHeight="1">
      <c r="A230" s="48"/>
      <c r="B230" s="49"/>
      <c r="C230" s="49"/>
      <c r="D230" s="49"/>
      <c r="E230" s="51"/>
      <c r="F230" s="51"/>
      <c r="G230" s="13">
        <v>0</v>
      </c>
      <c r="H230" s="53"/>
      <c r="I230" s="51"/>
      <c r="J230" s="6" t="s">
        <v>0</v>
      </c>
    </row>
    <row r="231" spans="1:10" ht="10.5" customHeight="1">
      <c r="A231" s="46"/>
      <c r="B231" s="47"/>
      <c r="C231" s="47"/>
      <c r="D231" s="47"/>
      <c r="E231" s="50"/>
      <c r="F231" s="50"/>
      <c r="G231" s="12"/>
      <c r="H231" s="52"/>
      <c r="I231" s="50"/>
      <c r="J231"/>
    </row>
    <row r="232" spans="1:10" ht="10.5" customHeight="1">
      <c r="A232" s="48"/>
      <c r="B232" s="49"/>
      <c r="C232" s="49"/>
      <c r="D232" s="49"/>
      <c r="E232" s="51"/>
      <c r="F232" s="51"/>
      <c r="G232" s="13">
        <v>0</v>
      </c>
      <c r="H232" s="53"/>
      <c r="I232" s="51"/>
      <c r="J232" s="6" t="s">
        <v>0</v>
      </c>
    </row>
    <row r="233" spans="1:10" ht="10.5" customHeight="1">
      <c r="A233" s="46"/>
      <c r="B233" s="47"/>
      <c r="C233" s="47"/>
      <c r="D233" s="47"/>
      <c r="E233" s="50"/>
      <c r="F233" s="50"/>
      <c r="G233" s="12"/>
      <c r="H233" s="52"/>
      <c r="I233" s="50"/>
      <c r="J233"/>
    </row>
    <row r="234" spans="1:10" ht="10.5" customHeight="1">
      <c r="A234" s="48"/>
      <c r="B234" s="49"/>
      <c r="C234" s="49"/>
      <c r="D234" s="49"/>
      <c r="E234" s="51"/>
      <c r="F234" s="51"/>
      <c r="G234" s="13">
        <v>0</v>
      </c>
      <c r="H234" s="53"/>
      <c r="I234" s="51"/>
      <c r="J234" s="6" t="s">
        <v>0</v>
      </c>
    </row>
    <row r="235" spans="1:10" ht="10.5" customHeight="1">
      <c r="A235" s="46"/>
      <c r="B235" s="47"/>
      <c r="C235" s="47"/>
      <c r="D235" s="47"/>
      <c r="E235" s="50"/>
      <c r="F235" s="50"/>
      <c r="G235" s="12"/>
      <c r="H235" s="52"/>
      <c r="I235" s="50"/>
      <c r="J235"/>
    </row>
    <row r="236" spans="1:10" ht="10.5" customHeight="1">
      <c r="A236" s="48"/>
      <c r="B236" s="49"/>
      <c r="C236" s="49"/>
      <c r="D236" s="49"/>
      <c r="E236" s="51"/>
      <c r="F236" s="51"/>
      <c r="G236" s="13">
        <v>0</v>
      </c>
      <c r="H236" s="53"/>
      <c r="I236" s="51"/>
      <c r="J236" s="6" t="s">
        <v>0</v>
      </c>
    </row>
    <row r="237" spans="1:10" ht="10.5" customHeight="1">
      <c r="A237" s="46"/>
      <c r="B237" s="47"/>
      <c r="C237" s="47"/>
      <c r="D237" s="47"/>
      <c r="E237" s="50"/>
      <c r="F237" s="50"/>
      <c r="G237" s="12"/>
      <c r="H237" s="52"/>
      <c r="I237" s="50"/>
      <c r="J237"/>
    </row>
    <row r="238" spans="1:10" ht="10.5" customHeight="1">
      <c r="A238" s="48"/>
      <c r="B238" s="49"/>
      <c r="C238" s="49"/>
      <c r="D238" s="49"/>
      <c r="E238" s="51"/>
      <c r="F238" s="51"/>
      <c r="G238" s="13">
        <v>0</v>
      </c>
      <c r="H238" s="53"/>
      <c r="I238" s="51"/>
      <c r="J238" s="6" t="s">
        <v>0</v>
      </c>
    </row>
    <row r="239" spans="1:10" ht="10.5" customHeight="1">
      <c r="A239" s="46"/>
      <c r="B239" s="47"/>
      <c r="C239" s="47"/>
      <c r="D239" s="47"/>
      <c r="E239" s="50"/>
      <c r="F239" s="50"/>
      <c r="G239" s="12"/>
      <c r="H239" s="52"/>
      <c r="I239" s="50"/>
      <c r="J239"/>
    </row>
    <row r="240" spans="1:10" ht="10.5" customHeight="1">
      <c r="A240" s="48"/>
      <c r="B240" s="49"/>
      <c r="C240" s="49"/>
      <c r="D240" s="49"/>
      <c r="E240" s="51"/>
      <c r="F240" s="51"/>
      <c r="G240" s="13">
        <v>0</v>
      </c>
      <c r="H240" s="53"/>
      <c r="I240" s="51"/>
      <c r="J240" s="6" t="s">
        <v>0</v>
      </c>
    </row>
    <row r="241" spans="1:10" ht="10.5" customHeight="1">
      <c r="A241" s="46"/>
      <c r="B241" s="47"/>
      <c r="C241" s="47"/>
      <c r="D241" s="47"/>
      <c r="E241" s="50"/>
      <c r="F241" s="50"/>
      <c r="G241" s="12"/>
      <c r="H241" s="52"/>
      <c r="I241" s="50"/>
      <c r="J241"/>
    </row>
    <row r="242" spans="1:10" ht="10.5" customHeight="1">
      <c r="A242" s="48"/>
      <c r="B242" s="49"/>
      <c r="C242" s="49"/>
      <c r="D242" s="49"/>
      <c r="E242" s="51"/>
      <c r="F242" s="51"/>
      <c r="G242" s="13">
        <v>0</v>
      </c>
      <c r="H242" s="53"/>
      <c r="I242" s="51"/>
      <c r="J242" s="6" t="s">
        <v>0</v>
      </c>
    </row>
    <row r="243" spans="1:10" ht="10.5" customHeight="1">
      <c r="A243" s="46"/>
      <c r="B243" s="47"/>
      <c r="C243" s="47"/>
      <c r="D243" s="47"/>
      <c r="E243" s="50"/>
      <c r="F243" s="50"/>
      <c r="G243" s="12"/>
      <c r="H243" s="52"/>
      <c r="I243" s="50"/>
      <c r="J243"/>
    </row>
    <row r="244" spans="1:10" ht="10.5" customHeight="1">
      <c r="A244" s="48"/>
      <c r="B244" s="49"/>
      <c r="C244" s="49"/>
      <c r="D244" s="49"/>
      <c r="E244" s="51"/>
      <c r="F244" s="51"/>
      <c r="G244" s="13">
        <v>0</v>
      </c>
      <c r="H244" s="53"/>
      <c r="I244" s="51"/>
      <c r="J244" s="6" t="s">
        <v>0</v>
      </c>
    </row>
    <row r="245" spans="1:10" ht="10.5" customHeight="1">
      <c r="A245" s="46"/>
      <c r="B245" s="47"/>
      <c r="C245" s="47"/>
      <c r="D245" s="47"/>
      <c r="E245" s="50"/>
      <c r="F245" s="50"/>
      <c r="G245" s="12"/>
      <c r="H245" s="52"/>
      <c r="I245" s="50"/>
      <c r="J245"/>
    </row>
    <row r="246" spans="1:10" ht="10.5" customHeight="1">
      <c r="A246" s="48"/>
      <c r="B246" s="49"/>
      <c r="C246" s="49"/>
      <c r="D246" s="49"/>
      <c r="E246" s="51"/>
      <c r="F246" s="51"/>
      <c r="G246" s="13">
        <v>0</v>
      </c>
      <c r="H246" s="53"/>
      <c r="I246" s="51"/>
      <c r="J246" s="6" t="s">
        <v>0</v>
      </c>
    </row>
    <row r="247" spans="1:10" ht="10.5" customHeight="1">
      <c r="A247" s="46"/>
      <c r="B247" s="47"/>
      <c r="C247" s="47"/>
      <c r="D247" s="47"/>
      <c r="E247" s="50"/>
      <c r="F247" s="50"/>
      <c r="G247" s="12"/>
      <c r="H247" s="52"/>
      <c r="I247" s="50"/>
      <c r="J247"/>
    </row>
    <row r="248" spans="1:10" ht="10.5" customHeight="1">
      <c r="A248" s="48"/>
      <c r="B248" s="49"/>
      <c r="C248" s="49"/>
      <c r="D248" s="49"/>
      <c r="E248" s="51"/>
      <c r="F248" s="51"/>
      <c r="G248" s="13">
        <v>0</v>
      </c>
      <c r="H248" s="53"/>
      <c r="I248" s="51"/>
      <c r="J248" s="6" t="s">
        <v>0</v>
      </c>
    </row>
    <row r="249" spans="1:10" ht="10.5" customHeight="1">
      <c r="A249" s="46"/>
      <c r="B249" s="47"/>
      <c r="C249" s="47"/>
      <c r="D249" s="47"/>
      <c r="E249" s="50"/>
      <c r="F249" s="50"/>
      <c r="G249" s="12"/>
      <c r="H249" s="52"/>
      <c r="I249" s="50"/>
      <c r="J249"/>
    </row>
    <row r="250" spans="1:10" ht="10.5" customHeight="1">
      <c r="A250" s="48"/>
      <c r="B250" s="49"/>
      <c r="C250" s="49"/>
      <c r="D250" s="49"/>
      <c r="E250" s="51"/>
      <c r="F250" s="51"/>
      <c r="G250" s="13">
        <v>0</v>
      </c>
      <c r="H250" s="53"/>
      <c r="I250" s="51"/>
      <c r="J250" s="6" t="s">
        <v>0</v>
      </c>
    </row>
  </sheetData>
  <mergeCells count="590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H149:H150"/>
    <mergeCell ref="I149:I150"/>
    <mergeCell ref="D151:E152"/>
    <mergeCell ref="F151:G152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54:A155"/>
    <mergeCell ref="B154:B155"/>
    <mergeCell ref="C154:C155"/>
    <mergeCell ref="D154:E155"/>
    <mergeCell ref="A156:D158"/>
    <mergeCell ref="E156:F156"/>
    <mergeCell ref="A149:D150"/>
    <mergeCell ref="E149:E150"/>
    <mergeCell ref="F149:F150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A206:D208"/>
    <mergeCell ref="E206:F206"/>
    <mergeCell ref="G206:G208"/>
    <mergeCell ref="H206:H208"/>
    <mergeCell ref="I206:I208"/>
    <mergeCell ref="E207:E208"/>
    <mergeCell ref="F207:F208"/>
    <mergeCell ref="D201:E202"/>
    <mergeCell ref="F201:G202"/>
    <mergeCell ref="A204:A205"/>
    <mergeCell ref="B204:B205"/>
    <mergeCell ref="C204:C205"/>
    <mergeCell ref="D204:E205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9:D250"/>
    <mergeCell ref="E249:E250"/>
    <mergeCell ref="F249:F250"/>
    <mergeCell ref="H249:H250"/>
    <mergeCell ref="I249:I250"/>
    <mergeCell ref="A245:D246"/>
    <mergeCell ref="E245:E246"/>
    <mergeCell ref="F245:F246"/>
    <mergeCell ref="H245:H246"/>
    <mergeCell ref="I245:I246"/>
    <mergeCell ref="A247:D248"/>
    <mergeCell ref="E247:E248"/>
    <mergeCell ref="F247:F248"/>
    <mergeCell ref="H247:H248"/>
    <mergeCell ref="I247:I248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4" manualBreakCount="4">
    <brk id="50" max="16383" man="1"/>
    <brk id="100" max="16383" man="1"/>
    <brk id="150" max="16383" man="1"/>
    <brk id="2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社総金</vt:lpstr>
      <vt:lpstr>防安金</vt:lpstr>
      <vt:lpstr>都市整備費</vt:lpstr>
      <vt:lpstr>都市施設整備費</vt:lpstr>
      <vt:lpstr>公園費</vt:lpstr>
      <vt:lpstr>港湾費</vt:lpstr>
      <vt:lpstr>港湾建設費</vt:lpstr>
      <vt:lpstr>海岸費</vt:lpstr>
      <vt:lpstr>耕地海岸保全費</vt:lpstr>
      <vt:lpstr>漁港海岸保全費</vt:lpstr>
      <vt:lpstr>河川海岸保全費</vt:lpstr>
      <vt:lpstr>港湾海岸保全費</vt:lpstr>
      <vt:lpstr>河川改良費!Print_Area</vt:lpstr>
      <vt:lpstr>河川海岸保全費!Print_Area</vt:lpstr>
      <vt:lpstr>河川管理費!Print_Area</vt:lpstr>
      <vt:lpstr>河川整備費!Print_Area</vt:lpstr>
      <vt:lpstr>海岸費!Print_Area</vt:lpstr>
      <vt:lpstr>漁港海岸保全費!Print_Area</vt:lpstr>
      <vt:lpstr>公園費!Print_Area</vt:lpstr>
      <vt:lpstr>港湾海岸保全費!Print_Area</vt:lpstr>
      <vt:lpstr>港湾建設費!Print_Area</vt:lpstr>
      <vt:lpstr>港湾費!Print_Area</vt:lpstr>
      <vt:lpstr>耕地海岸保全費!Print_Area</vt:lpstr>
      <vt:lpstr>砂防整備費!Print_Area</vt:lpstr>
      <vt:lpstr>砂防費!Print_Area</vt:lpstr>
      <vt:lpstr>社総金!Print_Area</vt:lpstr>
      <vt:lpstr>都市施設整備費!Print_Area</vt:lpstr>
      <vt:lpstr>都市整備費!Print_Area</vt:lpstr>
      <vt:lpstr>土木政策費!Print_Area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2019-07-12T00:17:23Z</dcterms:created>
  <dcterms:modified xsi:type="dcterms:W3CDTF">2019-07-26T00:22:06Z</dcterms:modified>
</cp:coreProperties>
</file>