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5030" windowHeight="3915" tabRatio="733"/>
  </bookViews>
  <sheets>
    <sheet name="１" sheetId="52" r:id="rId1"/>
    <sheet name="２" sheetId="51" r:id="rId2"/>
    <sheet name="３" sheetId="55" r:id="rId3"/>
    <sheet name="４" sheetId="56" r:id="rId4"/>
    <sheet name="５" sheetId="53" r:id="rId5"/>
    <sheet name="６" sheetId="6" r:id="rId6"/>
    <sheet name="７" sheetId="12" r:id="rId7"/>
    <sheet name="８" sheetId="10" r:id="rId8"/>
    <sheet name="９" sheetId="20" r:id="rId9"/>
    <sheet name="10" sheetId="19" r:id="rId10"/>
    <sheet name="11" sheetId="18" r:id="rId11"/>
    <sheet name="12" sheetId="17" r:id="rId12"/>
    <sheet name="13" sheetId="54" r:id="rId13"/>
    <sheet name="14" sheetId="14" r:id="rId14"/>
    <sheet name="15" sheetId="57" r:id="rId15"/>
    <sheet name="16" sheetId="58" r:id="rId16"/>
    <sheet name="17" sheetId="59" r:id="rId17"/>
    <sheet name="18" sheetId="60" r:id="rId18"/>
    <sheet name="19" sheetId="61" r:id="rId19"/>
  </sheets>
  <definedNames>
    <definedName name="_xlnm.Print_Area" localSheetId="13">'14'!$A$1:$X$42</definedName>
    <definedName name="_xlnm.Print_Area" localSheetId="17">'18'!$A$1:$AC$8</definedName>
    <definedName name="_xlnm.Print_Area" localSheetId="18">'19'!$A$1:$X$9</definedName>
    <definedName name="_xlnm.Print_Area" localSheetId="7">'８'!$A$1:$AC$41</definedName>
    <definedName name="_xlnm.Print_Area" localSheetId="8">'９'!$A$1:$X$42</definedName>
    <definedName name="_xlnm.Print_Area" localSheetId="14">'15'!$A$1:$H$8</definedName>
    <definedName name="_xlnm.Print_Area" localSheetId="4">'５'!$A$1:$H$41</definedName>
    <definedName name="_xlnm.Print_Area" localSheetId="6">'７'!$A$1:$G$43</definedName>
    <definedName name="_xlnm.Print_Area" localSheetId="9">'10'!$A$1:$H$41</definedName>
    <definedName name="_xlnm.Print_Area" localSheetId="11">'12'!$A$1:$G$41</definedName>
    <definedName name="_xlnm.Print_Area" localSheetId="16">'17'!$A$1:$G$9</definedName>
    <definedName name="_xlnm.Print_Area" localSheetId="0">'１'!$A$1:$S$42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<sst xmlns="http://schemas.openxmlformats.org/spreadsheetml/2006/main" xmlns:r="http://schemas.openxmlformats.org/officeDocument/2006/relationships" count="159" uniqueCount="159">
  <si>
    <t>保育教諭</t>
    <rPh sb="0" eb="2">
      <t>ホイク</t>
    </rPh>
    <rPh sb="2" eb="4">
      <t>キョウユ</t>
    </rPh>
    <phoneticPr fontId="19"/>
  </si>
  <si>
    <t>仁淀川町</t>
    <rPh sb="0" eb="4">
      <t>ニヨドガワチョウ</t>
    </rPh>
    <phoneticPr fontId="19"/>
  </si>
  <si>
    <t>保育士</t>
    <rPh sb="0" eb="3">
      <t>ホイクシ</t>
    </rPh>
    <phoneticPr fontId="19"/>
  </si>
  <si>
    <t>区分</t>
    <rPh sb="0" eb="2">
      <t>クブン</t>
    </rPh>
    <phoneticPr fontId="19"/>
  </si>
  <si>
    <t>土佐清水市</t>
    <rPh sb="0" eb="5">
      <t>トサシミズシ</t>
    </rPh>
    <phoneticPr fontId="19"/>
  </si>
  <si>
    <t>国　　立</t>
    <rPh sb="0" eb="1">
      <t>クニ</t>
    </rPh>
    <rPh sb="3" eb="4">
      <t>リツ</t>
    </rPh>
    <phoneticPr fontId="19"/>
  </si>
  <si>
    <t>定員</t>
    <rPh sb="0" eb="2">
      <t>テイイン</t>
    </rPh>
    <phoneticPr fontId="19"/>
  </si>
  <si>
    <t>四万十市</t>
    <rPh sb="0" eb="3">
      <t>シマント</t>
    </rPh>
    <rPh sb="3" eb="4">
      <t>イチ</t>
    </rPh>
    <phoneticPr fontId="19"/>
  </si>
  <si>
    <t>児童生徒数</t>
    <rPh sb="0" eb="2">
      <t>ジドウ</t>
    </rPh>
    <rPh sb="2" eb="4">
      <t>セイト</t>
    </rPh>
    <rPh sb="4" eb="5">
      <t>スウ</t>
    </rPh>
    <phoneticPr fontId="19"/>
  </si>
  <si>
    <t>田野町</t>
    <rPh sb="0" eb="2">
      <t>タノ</t>
    </rPh>
    <rPh sb="2" eb="3">
      <t>チョウ</t>
    </rPh>
    <phoneticPr fontId="19"/>
  </si>
  <si>
    <t>学級数</t>
    <rPh sb="0" eb="2">
      <t>ガッキュウ</t>
    </rPh>
    <rPh sb="2" eb="3">
      <t>スウ</t>
    </rPh>
    <phoneticPr fontId="19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</si>
  <si>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19"/>
  </si>
  <si>
    <t>養護教諭</t>
    <rPh sb="0" eb="2">
      <t>ヨウゴ</t>
    </rPh>
    <rPh sb="2" eb="4">
      <t>キョウユ</t>
    </rPh>
    <phoneticPr fontId="19"/>
  </si>
  <si>
    <t>教員数(本務者)</t>
    <rPh sb="0" eb="2">
      <t>キョウイン</t>
    </rPh>
    <rPh sb="2" eb="3">
      <t>スウ</t>
    </rPh>
    <rPh sb="4" eb="6">
      <t>ホンム</t>
    </rPh>
    <rPh sb="6" eb="7">
      <t>シャ</t>
    </rPh>
    <phoneticPr fontId="19"/>
  </si>
  <si>
    <t>（単位：校,学級）</t>
    <rPh sb="1" eb="3">
      <t>タンイ</t>
    </rPh>
    <rPh sb="4" eb="5">
      <t>コウ</t>
    </rPh>
    <rPh sb="6" eb="7">
      <t>ガク</t>
    </rPh>
    <rPh sb="7" eb="8">
      <t>キュウ</t>
    </rPh>
    <phoneticPr fontId="19"/>
  </si>
  <si>
    <t>郡部計</t>
    <rPh sb="0" eb="2">
      <t>グンブ</t>
    </rPh>
    <rPh sb="2" eb="3">
      <t>ケイ</t>
    </rPh>
    <phoneticPr fontId="19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</si>
  <si>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19"/>
  </si>
  <si>
    <t>３歳</t>
    <rPh sb="1" eb="2">
      <t>サイ</t>
    </rPh>
    <phoneticPr fontId="19"/>
  </si>
  <si>
    <t>いの町</t>
    <rPh sb="2" eb="3">
      <t>マチ</t>
    </rPh>
    <phoneticPr fontId="19"/>
  </si>
  <si>
    <t>高知市</t>
    <rPh sb="0" eb="3">
      <t>コウチシ</t>
    </rPh>
    <phoneticPr fontId="19"/>
  </si>
  <si>
    <t>（単位：園,学級,人）</t>
    <rPh sb="1" eb="3">
      <t>タンイ</t>
    </rPh>
    <rPh sb="4" eb="5">
      <t>エン</t>
    </rPh>
    <rPh sb="6" eb="8">
      <t>ガッキュウ</t>
    </rPh>
    <rPh sb="9" eb="10">
      <t>ニン</t>
    </rPh>
    <phoneticPr fontId="19"/>
  </si>
  <si>
    <t>４歳</t>
    <rPh sb="1" eb="2">
      <t>サイ</t>
    </rPh>
    <phoneticPr fontId="19"/>
  </si>
  <si>
    <t>15 義務教育学校 市町村別学校数及び学級数</t>
    <rPh sb="3" eb="5">
      <t>ギム</t>
    </rPh>
    <rPh sb="5" eb="7">
      <t>キョウイク</t>
    </rPh>
    <rPh sb="7" eb="9">
      <t>ガッコウ</t>
    </rPh>
    <rPh sb="10" eb="13">
      <t>シチョウソン</t>
    </rPh>
    <rPh sb="13" eb="14">
      <t>ベツ</t>
    </rPh>
    <rPh sb="14" eb="16">
      <t>ガッコウ</t>
    </rPh>
    <rPh sb="16" eb="17">
      <t>スウ</t>
    </rPh>
    <rPh sb="17" eb="18">
      <t>オヨ</t>
    </rPh>
    <rPh sb="19" eb="21">
      <t>ガッキュウ</t>
    </rPh>
    <rPh sb="21" eb="22">
      <t>スウ</t>
    </rPh>
    <phoneticPr fontId="19"/>
  </si>
  <si>
    <t>園数</t>
    <rPh sb="0" eb="1">
      <t>エン</t>
    </rPh>
    <rPh sb="1" eb="2">
      <t>スウ</t>
    </rPh>
    <phoneticPr fontId="19"/>
  </si>
  <si>
    <t>津野町</t>
    <rPh sb="0" eb="2">
      <t>ツノ</t>
    </rPh>
    <rPh sb="2" eb="3">
      <t>マチ</t>
    </rPh>
    <phoneticPr fontId="19"/>
  </si>
  <si>
    <t>香美市</t>
    <rPh sb="0" eb="3">
      <t>カミシ</t>
    </rPh>
    <phoneticPr fontId="19"/>
  </si>
  <si>
    <t>５歳</t>
    <rPh sb="1" eb="2">
      <t>サイ</t>
    </rPh>
    <phoneticPr fontId="19"/>
  </si>
  <si>
    <t>本山町</t>
    <rPh sb="0" eb="3">
      <t>モトヤマチョウ</t>
    </rPh>
    <phoneticPr fontId="19"/>
  </si>
  <si>
    <t>入園者数</t>
    <rPh sb="0" eb="3">
      <t>ニュウエンシャ</t>
    </rPh>
    <rPh sb="3" eb="4">
      <t>スウ</t>
    </rPh>
    <phoneticPr fontId="19"/>
  </si>
  <si>
    <t>公　　立</t>
    <rPh sb="0" eb="1">
      <t>コウ</t>
    </rPh>
    <rPh sb="3" eb="4">
      <t>リツ</t>
    </rPh>
    <phoneticPr fontId="19"/>
  </si>
  <si>
    <t>中土佐町</t>
    <rPh sb="0" eb="4">
      <t>ナカトサチョウ</t>
    </rPh>
    <phoneticPr fontId="19"/>
  </si>
  <si>
    <t>須崎市</t>
    <rPh sb="0" eb="3">
      <t>スサキシ</t>
    </rPh>
    <phoneticPr fontId="19"/>
  </si>
  <si>
    <t>私　　立</t>
    <rPh sb="0" eb="1">
      <t>ワタシ</t>
    </rPh>
    <rPh sb="3" eb="4">
      <t>リツ</t>
    </rPh>
    <phoneticPr fontId="19"/>
  </si>
  <si>
    <t>生　　徒　　数</t>
    <rPh sb="0" eb="1">
      <t>ショウ</t>
    </rPh>
    <rPh sb="3" eb="4">
      <t>ト</t>
    </rPh>
    <rPh sb="6" eb="7">
      <t>カズ</t>
    </rPh>
    <phoneticPr fontId="19"/>
  </si>
  <si>
    <t>安田町</t>
    <rPh sb="0" eb="3">
      <t>ヤスダチョウ</t>
    </rPh>
    <phoneticPr fontId="19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</si>
  <si>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19"/>
  </si>
  <si>
    <t>修了者数</t>
    <rPh sb="0" eb="3">
      <t>シュウリョウシャ</t>
    </rPh>
    <rPh sb="3" eb="4">
      <t>スウ</t>
    </rPh>
    <phoneticPr fontId="19"/>
  </si>
  <si>
    <t>県計</t>
    <rPh sb="0" eb="1">
      <t>ケン</t>
    </rPh>
    <rPh sb="1" eb="2">
      <t>ケイ</t>
    </rPh>
    <phoneticPr fontId="19"/>
  </si>
  <si>
    <t>計</t>
    <rPh sb="0" eb="1">
      <t>ケイ</t>
    </rPh>
    <phoneticPr fontId="19"/>
  </si>
  <si>
    <t>越知町</t>
    <rPh sb="0" eb="2">
      <t>オチ</t>
    </rPh>
    <rPh sb="2" eb="3">
      <t>チョウ</t>
    </rPh>
    <phoneticPr fontId="19"/>
  </si>
  <si>
    <t>男</t>
    <rPh sb="0" eb="1">
      <t>オトコ</t>
    </rPh>
    <phoneticPr fontId="19"/>
  </si>
  <si>
    <t>養護職員(看護師等）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19"/>
  </si>
  <si>
    <t>女</t>
    <rPh sb="0" eb="1">
      <t>オンナ</t>
    </rPh>
    <phoneticPr fontId="19"/>
  </si>
  <si>
    <t>講師</t>
    <rPh sb="0" eb="2">
      <t>コウシ</t>
    </rPh>
    <phoneticPr fontId="19"/>
  </si>
  <si>
    <t>香南市</t>
    <rPh sb="0" eb="3">
      <t>コウナンシ</t>
    </rPh>
    <phoneticPr fontId="19"/>
  </si>
  <si>
    <t>８学年</t>
    <rPh sb="1" eb="3">
      <t>ガクネン</t>
    </rPh>
    <phoneticPr fontId="19"/>
  </si>
  <si>
    <t>児　　童　　数</t>
    <rPh sb="0" eb="1">
      <t>ジ</t>
    </rPh>
    <rPh sb="3" eb="4">
      <t>ドウ</t>
    </rPh>
    <rPh sb="6" eb="7">
      <t>スウ</t>
    </rPh>
    <phoneticPr fontId="19"/>
  </si>
  <si>
    <t>大川村</t>
    <rPh sb="0" eb="3">
      <t>オオカワムラ</t>
    </rPh>
    <phoneticPr fontId="19"/>
  </si>
  <si>
    <t>室戸市</t>
    <rPh sb="0" eb="3">
      <t>ムロトシ</t>
    </rPh>
    <phoneticPr fontId="19"/>
  </si>
  <si>
    <t>土佐市</t>
    <rPh sb="0" eb="3">
      <t>トサシ</t>
    </rPh>
    <phoneticPr fontId="19"/>
  </si>
  <si>
    <t>園長</t>
    <rPh sb="0" eb="2">
      <t>エンチョウ</t>
    </rPh>
    <phoneticPr fontId="19"/>
  </si>
  <si>
    <t>奈半利町</t>
    <rPh sb="0" eb="4">
      <t>ナハリチョウ</t>
    </rPh>
    <phoneticPr fontId="19"/>
  </si>
  <si>
    <t>安芸市</t>
    <rPh sb="0" eb="3">
      <t>アキシ</t>
    </rPh>
    <phoneticPr fontId="19"/>
  </si>
  <si>
    <t>（単位：人）</t>
    <rPh sb="1" eb="3">
      <t>タンイ</t>
    </rPh>
    <rPh sb="4" eb="5">
      <t>ニン</t>
    </rPh>
    <phoneticPr fontId="19"/>
  </si>
  <si>
    <t>南国市</t>
    <rPh sb="0" eb="3">
      <t>ナンコクシ</t>
    </rPh>
    <phoneticPr fontId="19"/>
  </si>
  <si>
    <t>副園長</t>
    <rPh sb="0" eb="3">
      <t>フクエンチョウ</t>
    </rPh>
    <phoneticPr fontId="19"/>
  </si>
  <si>
    <t>北川村</t>
    <rPh sb="0" eb="2">
      <t>キタガワ</t>
    </rPh>
    <rPh sb="2" eb="3">
      <t>ムラ</t>
    </rPh>
    <phoneticPr fontId="19"/>
  </si>
  <si>
    <t>13　中学校 市町村別教員数（本務者・兼務者）</t>
    <rPh sb="3" eb="6">
      <t>チュウガッコウ</t>
    </rPh>
    <rPh sb="7" eb="10">
      <t>シチョウソン</t>
    </rPh>
    <rPh sb="10" eb="11">
      <t>ベツ</t>
    </rPh>
    <rPh sb="11" eb="13">
      <t>キョウイン</t>
    </rPh>
    <rPh sb="13" eb="14">
      <t>スウ</t>
    </rPh>
    <rPh sb="15" eb="17">
      <t>ホンム</t>
    </rPh>
    <rPh sb="17" eb="18">
      <t>シャ</t>
    </rPh>
    <rPh sb="19" eb="21">
      <t>ケンム</t>
    </rPh>
    <rPh sb="21" eb="22">
      <t>シャ</t>
    </rPh>
    <phoneticPr fontId="19"/>
  </si>
  <si>
    <t>７学年</t>
    <rPh sb="1" eb="3">
      <t>ガクネン</t>
    </rPh>
    <phoneticPr fontId="19"/>
  </si>
  <si>
    <t>土佐町</t>
    <rPh sb="0" eb="3">
      <t>トサチョウ</t>
    </rPh>
    <phoneticPr fontId="19"/>
  </si>
  <si>
    <t>特別支援学級</t>
    <rPh sb="0" eb="2">
      <t>トクベツ</t>
    </rPh>
    <rPh sb="2" eb="4">
      <t>シエン</t>
    </rPh>
    <rPh sb="4" eb="6">
      <t>ガッキュウ</t>
    </rPh>
    <phoneticPr fontId="19"/>
  </si>
  <si>
    <t>宿毛市</t>
    <rPh sb="0" eb="3">
      <t>スクモシ</t>
    </rPh>
    <phoneticPr fontId="19"/>
  </si>
  <si>
    <t>大豊町</t>
    <rPh sb="0" eb="3">
      <t>オオトヨチョウ</t>
    </rPh>
    <phoneticPr fontId="19"/>
  </si>
  <si>
    <t>東洋町</t>
    <rPh sb="0" eb="2">
      <t>トウヨウ</t>
    </rPh>
    <rPh sb="2" eb="3">
      <t>チョウ</t>
    </rPh>
    <phoneticPr fontId="19"/>
  </si>
  <si>
    <t>助教諭</t>
    <rPh sb="0" eb="3">
      <t>ジョキョウユ</t>
    </rPh>
    <phoneticPr fontId="19"/>
  </si>
  <si>
    <t>馬路村</t>
    <rPh sb="0" eb="3">
      <t>ウマジムラ</t>
    </rPh>
    <phoneticPr fontId="19"/>
  </si>
  <si>
    <t>芸西村</t>
    <rPh sb="0" eb="3">
      <t>ゲイセイムラ</t>
    </rPh>
    <phoneticPr fontId="19"/>
  </si>
  <si>
    <t>２ 幼稚園 市町村別教職員数（本務者・兼務者）</t>
    <rPh sb="2" eb="5">
      <t>ヨウチエン</t>
    </rPh>
    <rPh sb="6" eb="9">
      <t>シチョウソン</t>
    </rPh>
    <rPh sb="9" eb="10">
      <t>ベツ</t>
    </rPh>
    <rPh sb="10" eb="11">
      <t>キョウ</t>
    </rPh>
    <rPh sb="11" eb="14">
      <t>ショクインスウ</t>
    </rPh>
    <rPh sb="15" eb="17">
      <t>ホンム</t>
    </rPh>
    <rPh sb="17" eb="18">
      <t>シャ</t>
    </rPh>
    <rPh sb="19" eb="21">
      <t>ケンム</t>
    </rPh>
    <rPh sb="21" eb="22">
      <t>シャ</t>
    </rPh>
    <phoneticPr fontId="19"/>
  </si>
  <si>
    <t>佐川町</t>
    <rPh sb="0" eb="3">
      <t>サカワチョウ</t>
    </rPh>
    <phoneticPr fontId="19"/>
  </si>
  <si>
    <t>帰国児童
生徒数</t>
    <rPh sb="0" eb="2">
      <t>キコク</t>
    </rPh>
    <rPh sb="2" eb="4">
      <t>ジドウ</t>
    </rPh>
    <rPh sb="5" eb="7">
      <t>セイト</t>
    </rPh>
    <rPh sb="7" eb="8">
      <t>スウ</t>
    </rPh>
    <phoneticPr fontId="19"/>
  </si>
  <si>
    <t>梼原町</t>
    <rPh sb="0" eb="2">
      <t>ユスハラ</t>
    </rPh>
    <rPh sb="2" eb="3">
      <t>チョウ</t>
    </rPh>
    <phoneticPr fontId="19"/>
  </si>
  <si>
    <t>日高村</t>
    <rPh sb="0" eb="3">
      <t>ヒダカムラ</t>
    </rPh>
    <phoneticPr fontId="19"/>
  </si>
  <si>
    <t>四万十町</t>
    <rPh sb="0" eb="4">
      <t>シマントチョウ</t>
    </rPh>
    <phoneticPr fontId="19"/>
  </si>
  <si>
    <t>大月町</t>
    <rPh sb="0" eb="3">
      <t>オオツキチョウ</t>
    </rPh>
    <phoneticPr fontId="19"/>
  </si>
  <si>
    <t>三原村</t>
    <rPh sb="0" eb="3">
      <t>ミハラムラ</t>
    </rPh>
    <phoneticPr fontId="19"/>
  </si>
  <si>
    <t>黒潮町</t>
    <rPh sb="0" eb="2">
      <t>クロシオ</t>
    </rPh>
    <rPh sb="2" eb="3">
      <t>チョウ</t>
    </rPh>
    <phoneticPr fontId="19"/>
  </si>
  <si>
    <t>教頭</t>
    <rPh sb="0" eb="2">
      <t>キョウトウ</t>
    </rPh>
    <phoneticPr fontId="19"/>
  </si>
  <si>
    <t>学校図書館事務員</t>
    <rPh sb="0" eb="2">
      <t>ガッコウ</t>
    </rPh>
    <rPh sb="2" eb="5">
      <t>トショカン</t>
    </rPh>
    <rPh sb="5" eb="7">
      <t>ジム</t>
    </rPh>
    <rPh sb="7" eb="8">
      <t>イン</t>
    </rPh>
    <phoneticPr fontId="19"/>
  </si>
  <si>
    <t>主幹教諭</t>
    <rPh sb="0" eb="2">
      <t>シュカン</t>
    </rPh>
    <rPh sb="2" eb="4">
      <t>キョウユ</t>
    </rPh>
    <phoneticPr fontId="19"/>
  </si>
  <si>
    <t>指導教諭</t>
    <rPh sb="0" eb="2">
      <t>シドウ</t>
    </rPh>
    <rPh sb="2" eb="4">
      <t>キョウユ</t>
    </rPh>
    <phoneticPr fontId="19"/>
  </si>
  <si>
    <t>教諭</t>
    <rPh sb="0" eb="2">
      <t>キョウユ</t>
    </rPh>
    <phoneticPr fontId="19"/>
  </si>
  <si>
    <t>８ 小学校 市町村別教員数（本務者・兼務者）</t>
    <rPh sb="2" eb="5">
      <t>ショウガッコウ</t>
    </rPh>
    <rPh sb="6" eb="9">
      <t>シチョウソン</t>
    </rPh>
    <rPh sb="9" eb="10">
      <t>ベツ</t>
    </rPh>
    <rPh sb="10" eb="12">
      <t>キョウイン</t>
    </rPh>
    <rPh sb="12" eb="13">
      <t>スウ</t>
    </rPh>
    <rPh sb="14" eb="16">
      <t>ホンム</t>
    </rPh>
    <rPh sb="16" eb="17">
      <t>シャ</t>
    </rPh>
    <rPh sb="18" eb="20">
      <t>ケンム</t>
    </rPh>
    <rPh sb="20" eb="21">
      <t>シャ</t>
    </rPh>
    <phoneticPr fontId="19"/>
  </si>
  <si>
    <t>養護助教諭</t>
    <rPh sb="0" eb="2">
      <t>ヨウゴ</t>
    </rPh>
    <rPh sb="2" eb="3">
      <t>ジョ</t>
    </rPh>
    <rPh sb="3" eb="5">
      <t>キョウユ</t>
    </rPh>
    <phoneticPr fontId="19"/>
  </si>
  <si>
    <t>主幹保育教諭</t>
    <rPh sb="0" eb="2">
      <t>シュカン</t>
    </rPh>
    <rPh sb="2" eb="4">
      <t>ホイク</t>
    </rPh>
    <rPh sb="4" eb="6">
      <t>キョウユ</t>
    </rPh>
    <phoneticPr fontId="19"/>
  </si>
  <si>
    <t>栄養教諭</t>
    <rPh sb="0" eb="2">
      <t>エイヨウ</t>
    </rPh>
    <rPh sb="2" eb="4">
      <t>キョウユ</t>
    </rPh>
    <phoneticPr fontId="19"/>
  </si>
  <si>
    <t>教育補助員</t>
    <rPh sb="0" eb="2">
      <t>キョウイク</t>
    </rPh>
    <rPh sb="2" eb="5">
      <t>ホジョイン</t>
    </rPh>
    <phoneticPr fontId="19"/>
  </si>
  <si>
    <t>主幹養護教諭</t>
    <rPh sb="0" eb="2">
      <t>シュカン</t>
    </rPh>
    <rPh sb="2" eb="4">
      <t>ヨウゴ</t>
    </rPh>
    <rPh sb="4" eb="6">
      <t>キョウユ</t>
    </rPh>
    <phoneticPr fontId="19"/>
  </si>
  <si>
    <t>職員数(本務者)</t>
    <rPh sb="0" eb="3">
      <t>ショクインスウ</t>
    </rPh>
    <rPh sb="4" eb="6">
      <t>ホンム</t>
    </rPh>
    <rPh sb="6" eb="7">
      <t>シャ</t>
    </rPh>
    <phoneticPr fontId="19"/>
  </si>
  <si>
    <t>用務員</t>
    <rPh sb="0" eb="3">
      <t>ヨウムイン</t>
    </rPh>
    <phoneticPr fontId="19"/>
  </si>
  <si>
    <t>０歳</t>
    <rPh sb="1" eb="2">
      <t>サイ</t>
    </rPh>
    <phoneticPr fontId="19"/>
  </si>
  <si>
    <t>１歳</t>
    <rPh sb="1" eb="2">
      <t>サイ</t>
    </rPh>
    <phoneticPr fontId="19"/>
  </si>
  <si>
    <t>２歳</t>
    <rPh sb="1" eb="2">
      <t>サイ</t>
    </rPh>
    <phoneticPr fontId="19"/>
  </si>
  <si>
    <t>教育・保育
補助員</t>
    <rPh sb="0" eb="2">
      <t>キョウイク</t>
    </rPh>
    <rPh sb="3" eb="5">
      <t>ホイク</t>
    </rPh>
    <rPh sb="6" eb="9">
      <t>ホジョイン</t>
    </rPh>
    <phoneticPr fontId="19"/>
  </si>
  <si>
    <t>教育・保育
職員数
(本務者)</t>
    <rPh sb="0" eb="2">
      <t>キョウイク</t>
    </rPh>
    <rPh sb="3" eb="5">
      <t>ホイク</t>
    </rPh>
    <rPh sb="6" eb="8">
      <t>ショクイン</t>
    </rPh>
    <rPh sb="8" eb="9">
      <t>スウ</t>
    </rPh>
    <rPh sb="11" eb="13">
      <t>ホンム</t>
    </rPh>
    <rPh sb="13" eb="14">
      <t>シャ</t>
    </rPh>
    <phoneticPr fontId="19"/>
  </si>
  <si>
    <t>９学年</t>
    <rPh sb="1" eb="3">
      <t>ガクネン</t>
    </rPh>
    <phoneticPr fontId="19"/>
  </si>
  <si>
    <t>指導保育教諭</t>
    <rPh sb="0" eb="2">
      <t>シドウ</t>
    </rPh>
    <rPh sb="2" eb="4">
      <t>ホイク</t>
    </rPh>
    <rPh sb="4" eb="6">
      <t>キョウユ</t>
    </rPh>
    <phoneticPr fontId="19"/>
  </si>
  <si>
    <t>助保育
教諭</t>
    <rPh sb="0" eb="1">
      <t>ジョ</t>
    </rPh>
    <rPh sb="1" eb="3">
      <t>ホイク</t>
    </rPh>
    <rPh sb="4" eb="6">
      <t>キョウユ</t>
    </rPh>
    <phoneticPr fontId="19"/>
  </si>
  <si>
    <t>養護助
教諭</t>
    <rPh sb="0" eb="2">
      <t>ヨウゴ</t>
    </rPh>
    <rPh sb="2" eb="3">
      <t>ジョ</t>
    </rPh>
    <rPh sb="4" eb="6">
      <t>キョウユ</t>
    </rPh>
    <phoneticPr fontId="19"/>
  </si>
  <si>
    <t>主幹栄養教諭</t>
    <rPh sb="0" eb="2">
      <t>シュカン</t>
    </rPh>
    <rPh sb="2" eb="4">
      <t>エイヨウ</t>
    </rPh>
    <rPh sb="4" eb="6">
      <t>キョウユ</t>
    </rPh>
    <phoneticPr fontId="19"/>
  </si>
  <si>
    <t>教諭等</t>
    <rPh sb="0" eb="2">
      <t>キョウユ</t>
    </rPh>
    <rPh sb="2" eb="3">
      <t>トウ</t>
    </rPh>
    <phoneticPr fontId="19"/>
  </si>
  <si>
    <t>その他の
職員数
(本務者)</t>
    <rPh sb="2" eb="3">
      <t>タ</t>
    </rPh>
    <rPh sb="5" eb="8">
      <t>ショクインスウ</t>
    </rPh>
    <rPh sb="10" eb="12">
      <t>ホンム</t>
    </rPh>
    <rPh sb="12" eb="13">
      <t>シャ</t>
    </rPh>
    <phoneticPr fontId="19"/>
  </si>
  <si>
    <t>学　　校　　数</t>
    <rPh sb="0" eb="1">
      <t>ガク</t>
    </rPh>
    <rPh sb="3" eb="4">
      <t>コウ</t>
    </rPh>
    <rPh sb="6" eb="7">
      <t>スウ</t>
    </rPh>
    <phoneticPr fontId="19"/>
  </si>
  <si>
    <t>学　　級　　数</t>
    <rPh sb="0" eb="1">
      <t>ガク</t>
    </rPh>
    <rPh sb="3" eb="4">
      <t>キュウ</t>
    </rPh>
    <rPh sb="6" eb="7">
      <t>スウ</t>
    </rPh>
    <phoneticPr fontId="19"/>
  </si>
  <si>
    <t>市部計</t>
    <rPh sb="0" eb="2">
      <t>シブ</t>
    </rPh>
    <rPh sb="2" eb="3">
      <t>ケイ</t>
    </rPh>
    <phoneticPr fontId="19"/>
  </si>
  <si>
    <t>本校</t>
    <rPh sb="0" eb="2">
      <t>ホンコウ</t>
    </rPh>
    <phoneticPr fontId="19"/>
  </si>
  <si>
    <t>分校</t>
    <rPh sb="0" eb="2">
      <t>ブンコウ</t>
    </rPh>
    <phoneticPr fontId="19"/>
  </si>
  <si>
    <t>３ 幼保連携型認定こども園 市町村別園数、学級数、在園者数、入園者数及び修了者数</t>
    <rPh sb="2" eb="3">
      <t>ヨウ</t>
    </rPh>
    <rPh sb="3" eb="4">
      <t>ホ</t>
    </rPh>
    <rPh sb="4" eb="7">
      <t>レンケイガタ</t>
    </rPh>
    <rPh sb="7" eb="9">
      <t>ニンテイ</t>
    </rPh>
    <rPh sb="12" eb="13">
      <t>エン</t>
    </rPh>
    <rPh sb="14" eb="17">
      <t>シチョウソン</t>
    </rPh>
    <rPh sb="17" eb="18">
      <t>ベツ</t>
    </rPh>
    <rPh sb="18" eb="19">
      <t>エン</t>
    </rPh>
    <rPh sb="19" eb="20">
      <t>スウ</t>
    </rPh>
    <rPh sb="21" eb="23">
      <t>ガッキュウ</t>
    </rPh>
    <rPh sb="23" eb="24">
      <t>スウ</t>
    </rPh>
    <rPh sb="25" eb="26">
      <t>ザイ</t>
    </rPh>
    <rPh sb="26" eb="27">
      <t>エン</t>
    </rPh>
    <rPh sb="27" eb="28">
      <t>シャ</t>
    </rPh>
    <rPh sb="28" eb="29">
      <t>スウ</t>
    </rPh>
    <rPh sb="30" eb="33">
      <t>ニュウエンシャ</t>
    </rPh>
    <rPh sb="33" eb="34">
      <t>スウ</t>
    </rPh>
    <rPh sb="34" eb="35">
      <t>オヨ</t>
    </rPh>
    <rPh sb="36" eb="39">
      <t>シュウリョウシャ</t>
    </rPh>
    <rPh sb="39" eb="40">
      <t>スウ</t>
    </rPh>
    <phoneticPr fontId="19"/>
  </si>
  <si>
    <t>警備員・その他</t>
    <rPh sb="0" eb="3">
      <t>ケイビイン</t>
    </rPh>
    <rPh sb="6" eb="7">
      <t>タ</t>
    </rPh>
    <phoneticPr fontId="19"/>
  </si>
  <si>
    <t>単式学級</t>
    <rPh sb="0" eb="2">
      <t>タンシキ</t>
    </rPh>
    <rPh sb="2" eb="4">
      <t>ガッキュウ</t>
    </rPh>
    <phoneticPr fontId="19"/>
  </si>
  <si>
    <t>複式学級</t>
    <rPh sb="0" eb="2">
      <t>フクシキ</t>
    </rPh>
    <rPh sb="2" eb="4">
      <t>ガッキュウ</t>
    </rPh>
    <phoneticPr fontId="19"/>
  </si>
  <si>
    <t>帰国児童数</t>
    <rPh sb="0" eb="2">
      <t>キコク</t>
    </rPh>
    <rPh sb="2" eb="4">
      <t>ジドウ</t>
    </rPh>
    <rPh sb="4" eb="5">
      <t>スウ</t>
    </rPh>
    <phoneticPr fontId="19"/>
  </si>
  <si>
    <t>児童数</t>
    <rPh sb="0" eb="2">
      <t>ジドウ</t>
    </rPh>
    <rPh sb="2" eb="3">
      <t>スウ</t>
    </rPh>
    <phoneticPr fontId="19"/>
  </si>
  <si>
    <t>学校栄養職員</t>
    <rPh sb="0" eb="2">
      <t>ガッコウ</t>
    </rPh>
    <rPh sb="2" eb="4">
      <t>エイヨウ</t>
    </rPh>
    <rPh sb="4" eb="6">
      <t>ショクイン</t>
    </rPh>
    <phoneticPr fontId="19"/>
  </si>
  <si>
    <t>１学年</t>
    <rPh sb="1" eb="3">
      <t>ガクネン</t>
    </rPh>
    <phoneticPr fontId="19"/>
  </si>
  <si>
    <t>２学年</t>
    <rPh sb="1" eb="3">
      <t>ガクネン</t>
    </rPh>
    <phoneticPr fontId="19"/>
  </si>
  <si>
    <t>３学年</t>
    <rPh sb="1" eb="3">
      <t>ガクネン</t>
    </rPh>
    <phoneticPr fontId="19"/>
  </si>
  <si>
    <t>４学年</t>
    <rPh sb="1" eb="3">
      <t>ガクネン</t>
    </rPh>
    <phoneticPr fontId="19"/>
  </si>
  <si>
    <t>14　中学校 市町村別職員数（本務者）</t>
    <rPh sb="3" eb="4">
      <t>ナカ</t>
    </rPh>
    <rPh sb="4" eb="6">
      <t>ガッコウ</t>
    </rPh>
    <rPh sb="7" eb="10">
      <t>シチョウソン</t>
    </rPh>
    <rPh sb="10" eb="11">
      <t>ベツ</t>
    </rPh>
    <rPh sb="11" eb="13">
      <t>ショクイン</t>
    </rPh>
    <rPh sb="13" eb="14">
      <t>スウ</t>
    </rPh>
    <rPh sb="15" eb="17">
      <t>ホンム</t>
    </rPh>
    <rPh sb="17" eb="18">
      <t>シャ</t>
    </rPh>
    <phoneticPr fontId="19"/>
  </si>
  <si>
    <t>５学年</t>
    <rPh sb="1" eb="3">
      <t>ガクネン</t>
    </rPh>
    <phoneticPr fontId="19"/>
  </si>
  <si>
    <t>６学年</t>
    <rPh sb="1" eb="3">
      <t>ガクネン</t>
    </rPh>
    <phoneticPr fontId="19"/>
  </si>
  <si>
    <t>外国人
児童数</t>
    <rPh sb="0" eb="2">
      <t>ガイコク</t>
    </rPh>
    <rPh sb="2" eb="3">
      <t>ジン</t>
    </rPh>
    <phoneticPr fontId="19"/>
  </si>
  <si>
    <t>校長</t>
    <rPh sb="0" eb="2">
      <t>コウチョウ</t>
    </rPh>
    <phoneticPr fontId="19"/>
  </si>
  <si>
    <t>副校長</t>
    <rPh sb="0" eb="3">
      <t>フクコウチョウ</t>
    </rPh>
    <phoneticPr fontId="19"/>
  </si>
  <si>
    <t>区　分</t>
    <rPh sb="0" eb="1">
      <t>ク</t>
    </rPh>
    <rPh sb="2" eb="3">
      <t>ブン</t>
    </rPh>
    <phoneticPr fontId="19"/>
  </si>
  <si>
    <t>負担法による</t>
    <rPh sb="0" eb="2">
      <t>フタン</t>
    </rPh>
    <rPh sb="2" eb="3">
      <t>ホウ</t>
    </rPh>
    <phoneticPr fontId="19"/>
  </si>
  <si>
    <t>そ　　　の　　　他</t>
    <rPh sb="8" eb="9">
      <t>タ</t>
    </rPh>
    <phoneticPr fontId="19"/>
  </si>
  <si>
    <t>事務職員</t>
    <rPh sb="0" eb="2">
      <t>ジム</t>
    </rPh>
    <rPh sb="2" eb="4">
      <t>ショクイン</t>
    </rPh>
    <phoneticPr fontId="19"/>
  </si>
  <si>
    <t>市町村費支弁の教員</t>
    <rPh sb="0" eb="3">
      <t>シチョウソン</t>
    </rPh>
    <rPh sb="3" eb="4">
      <t>ヒ</t>
    </rPh>
    <rPh sb="4" eb="6">
      <t>シベン</t>
    </rPh>
    <rPh sb="7" eb="9">
      <t>キョウイン</t>
    </rPh>
    <phoneticPr fontId="19"/>
  </si>
  <si>
    <t>学校図書館事務員</t>
    <rPh sb="0" eb="2">
      <t>ガッコウ</t>
    </rPh>
    <rPh sb="2" eb="5">
      <t>トショカン</t>
    </rPh>
    <rPh sb="5" eb="8">
      <t>ジムイン</t>
    </rPh>
    <phoneticPr fontId="19"/>
  </si>
  <si>
    <t>生徒数</t>
    <rPh sb="0" eb="2">
      <t>セイト</t>
    </rPh>
    <rPh sb="2" eb="3">
      <t>スウ</t>
    </rPh>
    <phoneticPr fontId="19"/>
  </si>
  <si>
    <t>外国人
生徒数</t>
    <rPh sb="0" eb="2">
      <t>ガイコク</t>
    </rPh>
    <rPh sb="2" eb="3">
      <t>ジン</t>
    </rPh>
    <phoneticPr fontId="19"/>
  </si>
  <si>
    <t>帰国生徒数</t>
    <rPh sb="0" eb="2">
      <t>キコク</t>
    </rPh>
    <rPh sb="2" eb="4">
      <t>セイト</t>
    </rPh>
    <rPh sb="4" eb="5">
      <t>スウ</t>
    </rPh>
    <phoneticPr fontId="19"/>
  </si>
  <si>
    <t>区   分</t>
    <rPh sb="0" eb="1">
      <t>ク</t>
    </rPh>
    <rPh sb="4" eb="5">
      <t>ブン</t>
    </rPh>
    <phoneticPr fontId="19"/>
  </si>
  <si>
    <t>養護職員（看護師等）</t>
    <rPh sb="0" eb="2">
      <t>ヨウゴ</t>
    </rPh>
    <rPh sb="2" eb="4">
      <t>ショクイン</t>
    </rPh>
    <rPh sb="5" eb="7">
      <t>カンゴ</t>
    </rPh>
    <rPh sb="7" eb="9">
      <t>シナド</t>
    </rPh>
    <phoneticPr fontId="19"/>
  </si>
  <si>
    <t>高知市</t>
  </si>
  <si>
    <t>児　童　生　徒　数</t>
    <rPh sb="0" eb="1">
      <t>ジ</t>
    </rPh>
    <rPh sb="2" eb="3">
      <t>ドウ</t>
    </rPh>
    <rPh sb="4" eb="5">
      <t>ナマ</t>
    </rPh>
    <rPh sb="6" eb="7">
      <t>タダ</t>
    </rPh>
    <rPh sb="8" eb="9">
      <t>スウ</t>
    </rPh>
    <phoneticPr fontId="19"/>
  </si>
  <si>
    <t>外国人児
童生徒数</t>
    <rPh sb="0" eb="2">
      <t>ガイコク</t>
    </rPh>
    <rPh sb="2" eb="3">
      <t>ジン</t>
    </rPh>
    <rPh sb="3" eb="4">
      <t>コ</t>
    </rPh>
    <rPh sb="6" eb="8">
      <t>セイト</t>
    </rPh>
    <phoneticPr fontId="19"/>
  </si>
  <si>
    <t>18 義務教育学校 市町村別教員数（本務者・兼務者）</t>
    <rPh sb="3" eb="5">
      <t>ギム</t>
    </rPh>
    <rPh sb="5" eb="7">
      <t>キョウイク</t>
    </rPh>
    <rPh sb="7" eb="9">
      <t>ガッコウ</t>
    </rPh>
    <rPh sb="10" eb="13">
      <t>シチョウソン</t>
    </rPh>
    <rPh sb="13" eb="14">
      <t>ベツ</t>
    </rPh>
    <rPh sb="14" eb="16">
      <t>キョウイン</t>
    </rPh>
    <rPh sb="16" eb="17">
      <t>スウ</t>
    </rPh>
    <rPh sb="18" eb="20">
      <t>ホンム</t>
    </rPh>
    <rPh sb="20" eb="21">
      <t>シャ</t>
    </rPh>
    <rPh sb="22" eb="24">
      <t>ケンム</t>
    </rPh>
    <rPh sb="24" eb="25">
      <t>シャ</t>
    </rPh>
    <phoneticPr fontId="19"/>
  </si>
  <si>
    <t>-</t>
  </si>
  <si>
    <t>Ⅰ 学校調査</t>
    <rPh sb="2" eb="4">
      <t>ガッコウ</t>
    </rPh>
    <rPh sb="4" eb="6">
      <t>チョウサ</t>
    </rPh>
    <phoneticPr fontId="19"/>
  </si>
  <si>
    <t>１ 幼稚園 市町村別園数、学級数、在園者数、入園者数及び修了者数</t>
    <rPh sb="2" eb="5">
      <t>ヨウチエン</t>
    </rPh>
    <rPh sb="6" eb="9">
      <t>シチョウソン</t>
    </rPh>
    <rPh sb="9" eb="10">
      <t>ベツ</t>
    </rPh>
    <rPh sb="10" eb="11">
      <t>エン</t>
    </rPh>
    <rPh sb="11" eb="12">
      <t>スウ</t>
    </rPh>
    <rPh sb="13" eb="15">
      <t>ガッキュウ</t>
    </rPh>
    <rPh sb="15" eb="16">
      <t>スウ</t>
    </rPh>
    <rPh sb="17" eb="18">
      <t>ザイ</t>
    </rPh>
    <rPh sb="18" eb="19">
      <t>エン</t>
    </rPh>
    <rPh sb="19" eb="20">
      <t>シャ</t>
    </rPh>
    <rPh sb="20" eb="21">
      <t>スウ</t>
    </rPh>
    <rPh sb="22" eb="25">
      <t>ニュウエンシャ</t>
    </rPh>
    <rPh sb="25" eb="26">
      <t>スウ</t>
    </rPh>
    <rPh sb="26" eb="27">
      <t>オヨ</t>
    </rPh>
    <rPh sb="28" eb="31">
      <t>シュウリョウシャ</t>
    </rPh>
    <rPh sb="31" eb="32">
      <t>スウ</t>
    </rPh>
    <phoneticPr fontId="19"/>
  </si>
  <si>
    <t>認可</t>
    <rPh sb="0" eb="2">
      <t>ニンカ</t>
    </rPh>
    <phoneticPr fontId="19"/>
  </si>
  <si>
    <t>教員数（兼務者）</t>
    <rPh sb="0" eb="3">
      <t>キョウインスウ</t>
    </rPh>
    <rPh sb="4" eb="6">
      <t>ケンム</t>
    </rPh>
    <rPh sb="6" eb="7">
      <t>シャ</t>
    </rPh>
    <phoneticPr fontId="19"/>
  </si>
  <si>
    <t>教育・保育
職員数
(兼務者)</t>
    <rPh sb="0" eb="2">
      <t>キョウイク</t>
    </rPh>
    <rPh sb="3" eb="5">
      <t>ホイク</t>
    </rPh>
    <rPh sb="6" eb="8">
      <t>ショクイン</t>
    </rPh>
    <rPh sb="8" eb="9">
      <t>スウ</t>
    </rPh>
    <rPh sb="11" eb="13">
      <t>ケンム</t>
    </rPh>
    <rPh sb="13" eb="14">
      <t>シャ</t>
    </rPh>
    <phoneticPr fontId="19"/>
  </si>
  <si>
    <t>５ 小学校 市町村別学校数及び学級数</t>
    <rPh sb="2" eb="5">
      <t>ショウガッコウ</t>
    </rPh>
    <rPh sb="6" eb="7">
      <t>シ</t>
    </rPh>
    <rPh sb="7" eb="9">
      <t>チョウソン</t>
    </rPh>
    <rPh sb="9" eb="10">
      <t>ベツ</t>
    </rPh>
    <rPh sb="10" eb="12">
      <t>ガッコウ</t>
    </rPh>
    <rPh sb="12" eb="13">
      <t>スウ</t>
    </rPh>
    <rPh sb="13" eb="14">
      <t>オヨ</t>
    </rPh>
    <rPh sb="15" eb="17">
      <t>ガッキュウ</t>
    </rPh>
    <rPh sb="17" eb="18">
      <t>スウ</t>
    </rPh>
    <phoneticPr fontId="19"/>
  </si>
  <si>
    <t>６ 小学校 市町村別児童数</t>
    <rPh sb="2" eb="5">
      <t>ショウガッコウ</t>
    </rPh>
    <rPh sb="6" eb="9">
      <t>シチョウソン</t>
    </rPh>
    <rPh sb="9" eb="10">
      <t>ベツ</t>
    </rPh>
    <rPh sb="10" eb="12">
      <t>ジドウ</t>
    </rPh>
    <rPh sb="12" eb="13">
      <t>スウ</t>
    </rPh>
    <phoneticPr fontId="19"/>
  </si>
  <si>
    <t>４ 幼保連携型認定こども園 市町村別教育・保育職員数（本務者・兼務者）</t>
    <rPh sb="2" eb="3">
      <t>ヨウ</t>
    </rPh>
    <rPh sb="3" eb="4">
      <t>ホ</t>
    </rPh>
    <rPh sb="4" eb="7">
      <t>レンケイガタ</t>
    </rPh>
    <rPh sb="7" eb="9">
      <t>ニンテイ</t>
    </rPh>
    <rPh sb="12" eb="13">
      <t>エン</t>
    </rPh>
    <rPh sb="14" eb="17">
      <t>シチョウソン</t>
    </rPh>
    <rPh sb="17" eb="18">
      <t>ベツ</t>
    </rPh>
    <rPh sb="18" eb="20">
      <t>キョウイク</t>
    </rPh>
    <rPh sb="21" eb="23">
      <t>ホイク</t>
    </rPh>
    <rPh sb="23" eb="26">
      <t>ショクインスウ</t>
    </rPh>
    <rPh sb="27" eb="29">
      <t>ホンム</t>
    </rPh>
    <rPh sb="29" eb="30">
      <t>シャ</t>
    </rPh>
    <rPh sb="31" eb="33">
      <t>ケンム</t>
    </rPh>
    <rPh sb="33" eb="34">
      <t>シャ</t>
    </rPh>
    <phoneticPr fontId="19"/>
  </si>
  <si>
    <t>７ 小学校 学級編成方式別児童数、外国人児童数及び帰国児童数</t>
    <rPh sb="2" eb="5">
      <t>ショウガッコウ</t>
    </rPh>
    <rPh sb="6" eb="8">
      <t>ガッキュウ</t>
    </rPh>
    <rPh sb="8" eb="10">
      <t>ヘンセイ</t>
    </rPh>
    <rPh sb="10" eb="12">
      <t>ホウシキ</t>
    </rPh>
    <rPh sb="12" eb="13">
      <t>ベツ</t>
    </rPh>
    <rPh sb="13" eb="15">
      <t>ジドウ</t>
    </rPh>
    <rPh sb="15" eb="16">
      <t>スウ</t>
    </rPh>
    <rPh sb="17" eb="19">
      <t>ガイコク</t>
    </rPh>
    <rPh sb="19" eb="20">
      <t>ジン</t>
    </rPh>
    <rPh sb="20" eb="22">
      <t>ジドウ</t>
    </rPh>
    <rPh sb="22" eb="23">
      <t>スウ</t>
    </rPh>
    <rPh sb="23" eb="24">
      <t>オヨ</t>
    </rPh>
    <rPh sb="25" eb="27">
      <t>キコク</t>
    </rPh>
    <rPh sb="27" eb="29">
      <t>ジドウ</t>
    </rPh>
    <rPh sb="29" eb="30">
      <t>スウ</t>
    </rPh>
    <phoneticPr fontId="19"/>
  </si>
  <si>
    <t>教員数（本務者）</t>
    <rPh sb="0" eb="3">
      <t>キョウインスウ</t>
    </rPh>
    <rPh sb="4" eb="6">
      <t>ホンム</t>
    </rPh>
    <rPh sb="6" eb="7">
      <t>シャ</t>
    </rPh>
    <phoneticPr fontId="19"/>
  </si>
  <si>
    <t>職員数（本務者）</t>
    <rPh sb="0" eb="3">
      <t>ショクインスウ</t>
    </rPh>
    <rPh sb="4" eb="6">
      <t>ホンム</t>
    </rPh>
    <rPh sb="6" eb="7">
      <t>シャ</t>
    </rPh>
    <phoneticPr fontId="19"/>
  </si>
  <si>
    <t>10　中学校 市町村別学校数及び学級数</t>
    <rPh sb="3" eb="6">
      <t>チュウガッコウ</t>
    </rPh>
    <rPh sb="7" eb="10">
      <t>シチョウソン</t>
    </rPh>
    <rPh sb="10" eb="11">
      <t>ベツ</t>
    </rPh>
    <rPh sb="11" eb="13">
      <t>ガッコウ</t>
    </rPh>
    <rPh sb="13" eb="14">
      <t>スウ</t>
    </rPh>
    <rPh sb="14" eb="15">
      <t>オヨ</t>
    </rPh>
    <rPh sb="16" eb="18">
      <t>ガッキュウ</t>
    </rPh>
    <rPh sb="18" eb="19">
      <t>スウ</t>
    </rPh>
    <phoneticPr fontId="19"/>
  </si>
  <si>
    <t>11　中学校 市町村別生徒数</t>
    <rPh sb="3" eb="6">
      <t>チュウガッコウ</t>
    </rPh>
    <rPh sb="7" eb="10">
      <t>シチョウソン</t>
    </rPh>
    <rPh sb="10" eb="11">
      <t>ベツ</t>
    </rPh>
    <rPh sb="11" eb="13">
      <t>セイト</t>
    </rPh>
    <rPh sb="13" eb="14">
      <t>スウ</t>
    </rPh>
    <phoneticPr fontId="19"/>
  </si>
  <si>
    <t>12　中学校 学級編成方式別生徒数、外国人生徒数及び帰国生徒数</t>
    <rPh sb="3" eb="6">
      <t>チュウガッコウ</t>
    </rPh>
    <rPh sb="7" eb="9">
      <t>ガッキュウ</t>
    </rPh>
    <rPh sb="9" eb="11">
      <t>ヘンセイ</t>
    </rPh>
    <rPh sb="11" eb="13">
      <t>ホウシキ</t>
    </rPh>
    <rPh sb="13" eb="14">
      <t>ベツ</t>
    </rPh>
    <rPh sb="14" eb="16">
      <t>セイト</t>
    </rPh>
    <rPh sb="16" eb="17">
      <t>スウ</t>
    </rPh>
    <rPh sb="18" eb="20">
      <t>ガイコク</t>
    </rPh>
    <rPh sb="20" eb="21">
      <t>ジン</t>
    </rPh>
    <rPh sb="21" eb="23">
      <t>セイト</t>
    </rPh>
    <rPh sb="23" eb="24">
      <t>スウ</t>
    </rPh>
    <rPh sb="24" eb="25">
      <t>オヨ</t>
    </rPh>
    <rPh sb="26" eb="28">
      <t>キコク</t>
    </rPh>
    <rPh sb="28" eb="30">
      <t>セイト</t>
    </rPh>
    <rPh sb="30" eb="31">
      <t>スウ</t>
    </rPh>
    <phoneticPr fontId="19"/>
  </si>
  <si>
    <t>16 義務教育学校 市町村別児童生徒数</t>
    <rPh sb="3" eb="5">
      <t>ギム</t>
    </rPh>
    <rPh sb="5" eb="7">
      <t>キョウイク</t>
    </rPh>
    <rPh sb="7" eb="9">
      <t>ガッコウ</t>
    </rPh>
    <rPh sb="10" eb="13">
      <t>シチョウソン</t>
    </rPh>
    <rPh sb="13" eb="14">
      <t>ベツ</t>
    </rPh>
    <rPh sb="14" eb="16">
      <t>ジドウ</t>
    </rPh>
    <rPh sb="16" eb="18">
      <t>セイト</t>
    </rPh>
    <rPh sb="18" eb="19">
      <t>スウ</t>
    </rPh>
    <phoneticPr fontId="19"/>
  </si>
  <si>
    <t>男</t>
    <rPh sb="0" eb="1">
      <t>ダン</t>
    </rPh>
    <phoneticPr fontId="19"/>
  </si>
  <si>
    <t>17 義務教育学校 学級編成方式別児童生徒数、外国人児童生徒数及び帰国児童生徒数</t>
    <rPh sb="3" eb="5">
      <t>ギム</t>
    </rPh>
    <rPh sb="5" eb="7">
      <t>キョウイク</t>
    </rPh>
    <rPh sb="7" eb="9">
      <t>ガッコウ</t>
    </rPh>
    <rPh sb="10" eb="12">
      <t>ガッキュウ</t>
    </rPh>
    <rPh sb="12" eb="14">
      <t>ヘンセイ</t>
    </rPh>
    <rPh sb="14" eb="16">
      <t>ホウシキ</t>
    </rPh>
    <rPh sb="16" eb="17">
      <t>ベツ</t>
    </rPh>
    <rPh sb="17" eb="19">
      <t>ジドウ</t>
    </rPh>
    <rPh sb="19" eb="21">
      <t>セイト</t>
    </rPh>
    <rPh sb="21" eb="22">
      <t>スウ</t>
    </rPh>
    <rPh sb="23" eb="25">
      <t>ガイコク</t>
    </rPh>
    <rPh sb="25" eb="26">
      <t>ジン</t>
    </rPh>
    <rPh sb="26" eb="28">
      <t>ジドウ</t>
    </rPh>
    <rPh sb="28" eb="30">
      <t>セイト</t>
    </rPh>
    <rPh sb="30" eb="31">
      <t>スウ</t>
    </rPh>
    <rPh sb="31" eb="32">
      <t>オヨ</t>
    </rPh>
    <rPh sb="33" eb="35">
      <t>キコク</t>
    </rPh>
    <rPh sb="35" eb="37">
      <t>ジドウ</t>
    </rPh>
    <rPh sb="37" eb="39">
      <t>セイト</t>
    </rPh>
    <rPh sb="39" eb="40">
      <t>スウ</t>
    </rPh>
    <phoneticPr fontId="19"/>
  </si>
  <si>
    <t>19 義務教育学校 市町村別職員数（本務者）</t>
    <rPh sb="3" eb="5">
      <t>ギム</t>
    </rPh>
    <rPh sb="5" eb="7">
      <t>キョウイク</t>
    </rPh>
    <rPh sb="7" eb="9">
      <t>ガッコウ</t>
    </rPh>
    <rPh sb="10" eb="13">
      <t>シチョウソン</t>
    </rPh>
    <rPh sb="13" eb="14">
      <t>ベツ</t>
    </rPh>
    <rPh sb="14" eb="16">
      <t>ショクイン</t>
    </rPh>
    <rPh sb="16" eb="17">
      <t>スウ</t>
    </rPh>
    <rPh sb="18" eb="20">
      <t>ホンム</t>
    </rPh>
    <rPh sb="20" eb="21">
      <t>シャ</t>
    </rPh>
    <phoneticPr fontId="19"/>
  </si>
  <si>
    <t>９ 小学校 市町村別職員数（本務者）</t>
    <rPh sb="2" eb="5">
      <t>ショウガッコウ</t>
    </rPh>
    <rPh sb="6" eb="9">
      <t>シチョウソン</t>
    </rPh>
    <rPh sb="9" eb="10">
      <t>ベツ</t>
    </rPh>
    <rPh sb="10" eb="12">
      <t>ショクイン</t>
    </rPh>
    <rPh sb="12" eb="13">
      <t>スウ</t>
    </rPh>
    <rPh sb="14" eb="16">
      <t>ホンム</t>
    </rPh>
    <rPh sb="16" eb="17">
      <t>シャ</t>
    </rPh>
    <phoneticPr fontId="19"/>
  </si>
  <si>
    <t>女</t>
    <rPh sb="0" eb="1">
      <t>ジョ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</si>
</sst>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7" formatCode="#,##0;&quot;△&quot;#,##0;&quot;－&quot;;@"/>
    <numFmt numFmtId="178" formatCode="#,##0_ "/>
    <numFmt numFmtId="176" formatCode="0.E+00"/>
  </numFmts>
  <fonts count="27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ＭＳ ゴシック"/>
      <family val="3"/>
    </font>
    <font>
      <sz val="10"/>
      <color auto="1"/>
      <name val="ＭＳ 明朝"/>
      <family val="1"/>
    </font>
    <font>
      <sz val="11"/>
      <color theme="1"/>
      <name val="游ゴシック"/>
    </font>
    <font>
      <sz val="9"/>
      <color auto="1"/>
      <name val="ＭＳ 明朝"/>
      <family val="1"/>
    </font>
    <font>
      <sz val="8.5"/>
      <color auto="1"/>
      <name val="ＭＳ 明朝"/>
      <family val="1"/>
    </font>
    <font>
      <sz val="8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20" fillId="0" borderId="0" xfId="0" applyFont="1"/>
    <xf numFmtId="0" fontId="21" fillId="0" borderId="0" xfId="0" applyFont="1" applyBorder="1" applyAlignment="1">
      <alignment vertical="top"/>
    </xf>
    <xf numFmtId="0" fontId="20" fillId="0" borderId="10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176" fontId="20" fillId="0" borderId="10" xfId="0" applyNumberFormat="1" applyFont="1" applyBorder="1" applyAlignment="1">
      <alignment horizontal="distributed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distributed" vertical="center"/>
    </xf>
    <xf numFmtId="176" fontId="22" fillId="0" borderId="11" xfId="0" applyNumberFormat="1" applyFont="1" applyBorder="1" applyAlignment="1">
      <alignment horizontal="distributed" vertical="center"/>
    </xf>
    <xf numFmtId="176" fontId="20" fillId="0" borderId="12" xfId="0" applyNumberFormat="1" applyFont="1" applyBorder="1" applyAlignment="1">
      <alignment horizontal="distributed" vertical="center"/>
    </xf>
    <xf numFmtId="0" fontId="20" fillId="0" borderId="0" xfId="0" applyFont="1" applyBorder="1" applyAlignment="1"/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7" fontId="20" fillId="0" borderId="10" xfId="0" applyNumberFormat="1" applyFont="1" applyBorder="1" applyAlignment="1">
      <alignment vertical="center"/>
    </xf>
    <xf numFmtId="177" fontId="20" fillId="0" borderId="11" xfId="0" applyNumberFormat="1" applyFont="1" applyBorder="1" applyAlignment="1">
      <alignment vertical="center"/>
    </xf>
    <xf numFmtId="177" fontId="20" fillId="0" borderId="12" xfId="0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38" fontId="20" fillId="0" borderId="10" xfId="43" applyFont="1" applyBorder="1" applyAlignment="1">
      <alignment vertical="center"/>
    </xf>
    <xf numFmtId="0" fontId="20" fillId="0" borderId="14" xfId="0" applyFont="1" applyBorder="1"/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/>
    <xf numFmtId="0" fontId="20" fillId="0" borderId="11" xfId="0" applyFont="1" applyBorder="1"/>
    <xf numFmtId="0" fontId="20" fillId="0" borderId="12" xfId="0" applyFont="1" applyBorder="1"/>
    <xf numFmtId="178" fontId="20" fillId="0" borderId="0" xfId="0" applyNumberFormat="1" applyFont="1"/>
    <xf numFmtId="0" fontId="20" fillId="0" borderId="0" xfId="0" applyFont="1" applyAlignment="1">
      <alignment horizontal="right"/>
    </xf>
    <xf numFmtId="178" fontId="20" fillId="0" borderId="0" xfId="0" applyNumberFormat="1" applyFont="1" applyFill="1" applyBorder="1"/>
    <xf numFmtId="177" fontId="20" fillId="0" borderId="0" xfId="0" applyNumberFormat="1" applyFont="1"/>
    <xf numFmtId="0" fontId="20" fillId="0" borderId="0" xfId="0" applyFont="1" applyBorder="1"/>
    <xf numFmtId="176" fontId="21" fillId="0" borderId="0" xfId="0" applyNumberFormat="1" applyFont="1" applyBorder="1" applyAlignment="1">
      <alignment vertical="top"/>
    </xf>
    <xf numFmtId="0" fontId="22" fillId="0" borderId="10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176" fontId="22" fillId="0" borderId="10" xfId="0" applyNumberFormat="1" applyFont="1" applyBorder="1" applyAlignment="1">
      <alignment horizontal="distributed" vertical="center"/>
    </xf>
    <xf numFmtId="176" fontId="22" fillId="0" borderId="11" xfId="0" applyNumberFormat="1" applyFont="1" applyBorder="1" applyAlignment="1">
      <alignment horizontal="center" vertical="center"/>
    </xf>
    <xf numFmtId="177" fontId="22" fillId="0" borderId="12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 shrinkToFit="1"/>
    </xf>
    <xf numFmtId="176" fontId="22" fillId="0" borderId="12" xfId="0" applyNumberFormat="1" applyFont="1" applyBorder="1" applyAlignment="1">
      <alignment horizontal="distributed" vertical="center"/>
    </xf>
    <xf numFmtId="178" fontId="20" fillId="0" borderId="0" xfId="0" applyNumberFormat="1" applyFont="1" applyBorder="1" applyAlignment="1"/>
    <xf numFmtId="178" fontId="24" fillId="0" borderId="13" xfId="0" applyNumberFormat="1" applyFont="1" applyBorder="1" applyAlignment="1">
      <alignment horizontal="center" vertical="center"/>
    </xf>
    <xf numFmtId="178" fontId="22" fillId="0" borderId="10" xfId="0" applyNumberFormat="1" applyFont="1" applyBorder="1" applyAlignment="1">
      <alignment horizontal="center" vertical="center"/>
    </xf>
    <xf numFmtId="177" fontId="24" fillId="0" borderId="10" xfId="0" applyNumberFormat="1" applyFont="1" applyFill="1" applyBorder="1" applyAlignment="1">
      <alignment horizontal="right" vertical="center"/>
    </xf>
    <xf numFmtId="177" fontId="24" fillId="0" borderId="11" xfId="0" applyNumberFormat="1" applyFont="1" applyFill="1" applyBorder="1" applyAlignment="1">
      <alignment horizontal="right" vertical="center"/>
    </xf>
    <xf numFmtId="177" fontId="24" fillId="0" borderId="12" xfId="0" applyNumberFormat="1" applyFont="1" applyFill="1" applyBorder="1" applyAlignment="1">
      <alignment horizontal="right" vertical="center"/>
    </xf>
    <xf numFmtId="178" fontId="22" fillId="0" borderId="13" xfId="0" applyNumberFormat="1" applyFont="1" applyBorder="1" applyAlignment="1">
      <alignment horizontal="center" vertical="center"/>
    </xf>
    <xf numFmtId="178" fontId="22" fillId="0" borderId="16" xfId="0" applyNumberFormat="1" applyFont="1" applyBorder="1" applyAlignment="1">
      <alignment horizontal="center" vertical="center"/>
    </xf>
    <xf numFmtId="178" fontId="22" fillId="0" borderId="17" xfId="0" applyNumberFormat="1" applyFont="1" applyBorder="1" applyAlignment="1">
      <alignment horizontal="center" vertical="center"/>
    </xf>
    <xf numFmtId="178" fontId="24" fillId="0" borderId="16" xfId="0" applyNumberFormat="1" applyFont="1" applyBorder="1" applyAlignment="1">
      <alignment horizontal="center" vertical="center"/>
    </xf>
    <xf numFmtId="178" fontId="24" fillId="0" borderId="17" xfId="0" applyNumberFormat="1" applyFont="1" applyBorder="1" applyAlignment="1">
      <alignment horizontal="center" vertical="center"/>
    </xf>
    <xf numFmtId="178" fontId="22" fillId="0" borderId="18" xfId="0" applyNumberFormat="1" applyFont="1" applyBorder="1" applyAlignment="1">
      <alignment horizontal="center" vertical="center"/>
    </xf>
    <xf numFmtId="178" fontId="22" fillId="0" borderId="19" xfId="0" applyNumberFormat="1" applyFont="1" applyBorder="1" applyAlignment="1">
      <alignment horizontal="center" vertical="center"/>
    </xf>
    <xf numFmtId="177" fontId="24" fillId="0" borderId="19" xfId="0" applyNumberFormat="1" applyFont="1" applyFill="1" applyBorder="1" applyAlignment="1">
      <alignment horizontal="right" vertical="center"/>
    </xf>
    <xf numFmtId="177" fontId="24" fillId="0" borderId="20" xfId="0" applyNumberFormat="1" applyFont="1" applyFill="1" applyBorder="1" applyAlignment="1">
      <alignment horizontal="right" vertical="center"/>
    </xf>
    <xf numFmtId="177" fontId="24" fillId="0" borderId="21" xfId="0" applyNumberFormat="1" applyFont="1" applyFill="1" applyBorder="1" applyAlignment="1">
      <alignment horizontal="right" vertical="center"/>
    </xf>
    <xf numFmtId="178" fontId="22" fillId="0" borderId="22" xfId="0" applyNumberFormat="1" applyFont="1" applyBorder="1" applyAlignment="1">
      <alignment horizontal="center" vertical="center"/>
    </xf>
    <xf numFmtId="178" fontId="22" fillId="0" borderId="23" xfId="0" applyNumberFormat="1" applyFont="1" applyBorder="1" applyAlignment="1">
      <alignment horizontal="center" vertical="center"/>
    </xf>
    <xf numFmtId="177" fontId="24" fillId="0" borderId="23" xfId="0" applyNumberFormat="1" applyFont="1" applyFill="1" applyBorder="1" applyAlignment="1">
      <alignment horizontal="right" vertical="center"/>
    </xf>
    <xf numFmtId="177" fontId="24" fillId="0" borderId="24" xfId="0" applyNumberFormat="1" applyFont="1" applyFill="1" applyBorder="1" applyAlignment="1">
      <alignment horizontal="right" vertical="center"/>
    </xf>
    <xf numFmtId="177" fontId="24" fillId="0" borderId="25" xfId="0" applyNumberFormat="1" applyFont="1" applyFill="1" applyBorder="1" applyAlignment="1">
      <alignment horizontal="right" vertical="center"/>
    </xf>
    <xf numFmtId="178" fontId="22" fillId="0" borderId="26" xfId="0" applyNumberFormat="1" applyFont="1" applyBorder="1" applyAlignment="1">
      <alignment horizontal="center" vertical="center"/>
    </xf>
    <xf numFmtId="177" fontId="24" fillId="0" borderId="26" xfId="0" applyNumberFormat="1" applyFont="1" applyFill="1" applyBorder="1" applyAlignment="1">
      <alignment horizontal="right" vertical="center"/>
    </xf>
    <xf numFmtId="177" fontId="24" fillId="0" borderId="15" xfId="0" applyNumberFormat="1" applyFont="1" applyFill="1" applyBorder="1" applyAlignment="1">
      <alignment horizontal="right" vertical="center"/>
    </xf>
    <xf numFmtId="177" fontId="24" fillId="0" borderId="27" xfId="0" applyNumberFormat="1" applyFont="1" applyFill="1" applyBorder="1" applyAlignment="1">
      <alignment horizontal="right" vertical="center"/>
    </xf>
    <xf numFmtId="178" fontId="22" fillId="0" borderId="28" xfId="0" applyNumberFormat="1" applyFont="1" applyBorder="1" applyAlignment="1">
      <alignment horizontal="center" vertical="center" shrinkToFit="1"/>
    </xf>
    <xf numFmtId="178" fontId="22" fillId="0" borderId="29" xfId="0" applyNumberFormat="1" applyFont="1" applyBorder="1" applyAlignment="1">
      <alignment horizontal="center" vertical="center"/>
    </xf>
    <xf numFmtId="177" fontId="24" fillId="0" borderId="29" xfId="0" applyNumberFormat="1" applyFont="1" applyFill="1" applyBorder="1" applyAlignment="1">
      <alignment horizontal="right" vertical="center"/>
    </xf>
    <xf numFmtId="177" fontId="24" fillId="0" borderId="30" xfId="0" applyNumberFormat="1" applyFont="1" applyFill="1" applyBorder="1" applyAlignment="1">
      <alignment horizontal="right" vertical="center"/>
    </xf>
    <xf numFmtId="177" fontId="24" fillId="0" borderId="31" xfId="0" applyNumberFormat="1" applyFont="1" applyFill="1" applyBorder="1" applyAlignment="1">
      <alignment horizontal="right" vertical="center"/>
    </xf>
    <xf numFmtId="178" fontId="22" fillId="0" borderId="13" xfId="0" applyNumberFormat="1" applyFont="1" applyBorder="1" applyAlignment="1">
      <alignment horizontal="center" vertical="center" shrinkToFit="1"/>
    </xf>
    <xf numFmtId="178" fontId="22" fillId="0" borderId="18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right"/>
    </xf>
    <xf numFmtId="177" fontId="20" fillId="0" borderId="11" xfId="0" applyNumberFormat="1" applyFont="1" applyBorder="1" applyAlignment="1">
      <alignment horizontal="right" vertical="center"/>
    </xf>
    <xf numFmtId="177" fontId="20" fillId="0" borderId="12" xfId="0" applyNumberFormat="1" applyFont="1" applyBorder="1" applyAlignment="1">
      <alignment horizontal="right" vertical="center"/>
    </xf>
    <xf numFmtId="177" fontId="20" fillId="0" borderId="10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77" fontId="20" fillId="0" borderId="15" xfId="0" applyNumberFormat="1" applyFont="1" applyFill="1" applyBorder="1" applyAlignment="1">
      <alignment vertical="center"/>
    </xf>
    <xf numFmtId="177" fontId="20" fillId="0" borderId="24" xfId="0" applyNumberFormat="1" applyFont="1" applyFill="1" applyBorder="1" applyAlignment="1">
      <alignment vertical="center"/>
    </xf>
    <xf numFmtId="0" fontId="24" fillId="0" borderId="0" xfId="0" applyFont="1"/>
    <xf numFmtId="0" fontId="24" fillId="0" borderId="13" xfId="0" applyFont="1" applyBorder="1" applyAlignment="1">
      <alignment horizontal="center" vertical="center"/>
    </xf>
    <xf numFmtId="176" fontId="25" fillId="0" borderId="10" xfId="0" applyNumberFormat="1" applyFont="1" applyBorder="1" applyAlignment="1">
      <alignment horizontal="distributed" vertical="center"/>
    </xf>
    <xf numFmtId="176" fontId="25" fillId="0" borderId="11" xfId="0" applyNumberFormat="1" applyFont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5" fillId="0" borderId="11" xfId="0" applyNumberFormat="1" applyFont="1" applyBorder="1" applyAlignment="1">
      <alignment horizontal="distributed" vertical="center"/>
    </xf>
    <xf numFmtId="176" fontId="25" fillId="0" borderId="11" xfId="0" applyNumberFormat="1" applyFont="1" applyBorder="1" applyAlignment="1">
      <alignment vertical="center" shrinkToFit="1"/>
    </xf>
    <xf numFmtId="176" fontId="25" fillId="0" borderId="12" xfId="0" applyNumberFormat="1" applyFont="1" applyBorder="1" applyAlignment="1">
      <alignment horizontal="distributed" vertical="center"/>
    </xf>
    <xf numFmtId="178" fontId="24" fillId="0" borderId="13" xfId="0" applyNumberFormat="1" applyFont="1" applyBorder="1" applyAlignment="1">
      <alignment horizontal="center" vertical="center" wrapText="1"/>
    </xf>
    <xf numFmtId="177" fontId="26" fillId="0" borderId="10" xfId="0" applyNumberFormat="1" applyFont="1" applyFill="1" applyBorder="1" applyAlignment="1">
      <alignment horizontal="right" vertical="center"/>
    </xf>
    <xf numFmtId="177" fontId="26" fillId="0" borderId="11" xfId="0" applyNumberFormat="1" applyFont="1" applyFill="1" applyBorder="1" applyAlignment="1">
      <alignment horizontal="right" vertical="center"/>
    </xf>
    <xf numFmtId="177" fontId="26" fillId="0" borderId="12" xfId="0" applyNumberFormat="1" applyFont="1" applyFill="1" applyBorder="1" applyAlignment="1">
      <alignment horizontal="right" vertical="center"/>
    </xf>
    <xf numFmtId="178" fontId="24" fillId="0" borderId="18" xfId="0" applyNumberFormat="1" applyFont="1" applyBorder="1" applyAlignment="1">
      <alignment horizontal="center" vertical="center"/>
    </xf>
    <xf numFmtId="178" fontId="24" fillId="0" borderId="32" xfId="0" applyNumberFormat="1" applyFont="1" applyBorder="1" applyAlignment="1">
      <alignment horizontal="center" vertical="center"/>
    </xf>
    <xf numFmtId="177" fontId="26" fillId="0" borderId="19" xfId="0" applyNumberFormat="1" applyFont="1" applyFill="1" applyBorder="1" applyAlignment="1">
      <alignment horizontal="right" vertical="center"/>
    </xf>
    <xf numFmtId="177" fontId="26" fillId="0" borderId="20" xfId="0" applyNumberFormat="1" applyFont="1" applyFill="1" applyBorder="1" applyAlignment="1">
      <alignment horizontal="right" vertical="center"/>
    </xf>
    <xf numFmtId="177" fontId="26" fillId="0" borderId="21" xfId="0" applyNumberFormat="1" applyFont="1" applyFill="1" applyBorder="1" applyAlignment="1">
      <alignment horizontal="right" vertical="center"/>
    </xf>
    <xf numFmtId="178" fontId="24" fillId="0" borderId="28" xfId="0" applyNumberFormat="1" applyFont="1" applyBorder="1" applyAlignment="1">
      <alignment horizontal="center" vertical="center"/>
    </xf>
    <xf numFmtId="177" fontId="26" fillId="0" borderId="29" xfId="0" applyNumberFormat="1" applyFont="1" applyFill="1" applyBorder="1" applyAlignment="1">
      <alignment horizontal="right" vertical="center"/>
    </xf>
    <xf numFmtId="177" fontId="26" fillId="0" borderId="30" xfId="0" applyNumberFormat="1" applyFont="1" applyFill="1" applyBorder="1" applyAlignment="1">
      <alignment horizontal="right" vertical="center"/>
    </xf>
    <xf numFmtId="177" fontId="26" fillId="0" borderId="31" xfId="0" applyNumberFormat="1" applyFont="1" applyFill="1" applyBorder="1" applyAlignment="1">
      <alignment horizontal="right" vertical="center"/>
    </xf>
    <xf numFmtId="178" fontId="24" fillId="0" borderId="33" xfId="0" applyNumberFormat="1" applyFont="1" applyBorder="1" applyAlignment="1">
      <alignment horizontal="center" vertical="center"/>
    </xf>
    <xf numFmtId="177" fontId="26" fillId="0" borderId="23" xfId="0" applyNumberFormat="1" applyFont="1" applyFill="1" applyBorder="1" applyAlignment="1">
      <alignment horizontal="right" vertical="center"/>
    </xf>
    <xf numFmtId="177" fontId="26" fillId="0" borderId="24" xfId="0" applyNumberFormat="1" applyFont="1" applyFill="1" applyBorder="1" applyAlignment="1">
      <alignment horizontal="right" vertical="center"/>
    </xf>
    <xf numFmtId="177" fontId="26" fillId="0" borderId="25" xfId="0" applyNumberFormat="1" applyFont="1" applyFill="1" applyBorder="1" applyAlignment="1">
      <alignment horizontal="right" vertical="center"/>
    </xf>
    <xf numFmtId="178" fontId="24" fillId="0" borderId="16" xfId="0" applyNumberFormat="1" applyFont="1" applyBorder="1" applyAlignment="1">
      <alignment horizontal="center" vertical="center" wrapText="1"/>
    </xf>
    <xf numFmtId="177" fontId="26" fillId="0" borderId="26" xfId="0" applyNumberFormat="1" applyFont="1" applyFill="1" applyBorder="1" applyAlignment="1">
      <alignment horizontal="right" vertical="center"/>
    </xf>
    <xf numFmtId="177" fontId="26" fillId="0" borderId="15" xfId="0" applyNumberFormat="1" applyFont="1" applyFill="1" applyBorder="1" applyAlignment="1">
      <alignment horizontal="right" vertical="center"/>
    </xf>
    <xf numFmtId="177" fontId="26" fillId="0" borderId="27" xfId="0" applyNumberFormat="1" applyFont="1" applyFill="1" applyBorder="1" applyAlignment="1">
      <alignment horizontal="right" vertical="center"/>
    </xf>
    <xf numFmtId="178" fontId="24" fillId="0" borderId="28" xfId="0" applyNumberFormat="1" applyFont="1" applyBorder="1" applyAlignment="1">
      <alignment horizontal="center" vertical="center" wrapText="1"/>
    </xf>
    <xf numFmtId="178" fontId="24" fillId="0" borderId="1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0" fontId="20" fillId="0" borderId="12" xfId="0" applyFont="1" applyBorder="1" applyAlignment="1">
      <alignment horizontal="distributed" vertical="center" justifyLastLine="1"/>
    </xf>
    <xf numFmtId="0" fontId="22" fillId="0" borderId="13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76" fontId="21" fillId="0" borderId="0" xfId="0" applyNumberFormat="1" applyFont="1" applyAlignment="1">
      <alignment vertical="top"/>
    </xf>
    <xf numFmtId="176" fontId="20" fillId="0" borderId="0" xfId="0" applyNumberFormat="1" applyFont="1" applyAlignment="1"/>
    <xf numFmtId="177" fontId="22" fillId="0" borderId="10" xfId="0" applyNumberFormat="1" applyFont="1" applyFill="1" applyBorder="1" applyAlignment="1">
      <alignment vertical="center"/>
    </xf>
    <xf numFmtId="177" fontId="22" fillId="0" borderId="11" xfId="0" applyNumberFormat="1" applyFont="1" applyFill="1" applyBorder="1" applyAlignment="1">
      <alignment vertical="center"/>
    </xf>
    <xf numFmtId="177" fontId="22" fillId="0" borderId="12" xfId="0" applyNumberFormat="1" applyFont="1" applyFill="1" applyBorder="1" applyAlignment="1">
      <alignment vertical="center"/>
    </xf>
    <xf numFmtId="177" fontId="22" fillId="0" borderId="12" xfId="0" applyNumberFormat="1" applyFont="1" applyFill="1" applyBorder="1" applyAlignment="1">
      <alignment horizontal="right" vertical="center"/>
    </xf>
    <xf numFmtId="177" fontId="20" fillId="0" borderId="13" xfId="0" applyNumberFormat="1" applyFont="1" applyBorder="1" applyAlignment="1">
      <alignment vertical="center"/>
    </xf>
    <xf numFmtId="178" fontId="20" fillId="0" borderId="0" xfId="0" applyNumberFormat="1" applyFont="1" applyAlignment="1"/>
    <xf numFmtId="178" fontId="20" fillId="0" borderId="10" xfId="0" applyNumberFormat="1" applyFont="1" applyBorder="1" applyAlignment="1">
      <alignment horizontal="center" vertical="center"/>
    </xf>
    <xf numFmtId="178" fontId="20" fillId="0" borderId="10" xfId="0" applyNumberFormat="1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right" vertical="center"/>
    </xf>
    <xf numFmtId="176" fontId="22" fillId="0" borderId="12" xfId="0" applyNumberFormat="1" applyFont="1" applyBorder="1" applyAlignment="1">
      <alignment horizontal="center" vertical="center"/>
    </xf>
    <xf numFmtId="176" fontId="24" fillId="0" borderId="11" xfId="0" applyNumberFormat="1" applyFont="1" applyBorder="1" applyAlignment="1">
      <alignment horizontal="distributed" vertical="center"/>
    </xf>
    <xf numFmtId="0" fontId="22" fillId="0" borderId="10" xfId="0" applyFont="1" applyBorder="1" applyAlignment="1">
      <alignment horizontal="center" vertical="center"/>
    </xf>
    <xf numFmtId="177" fontId="24" fillId="0" borderId="10" xfId="0" applyNumberFormat="1" applyFont="1" applyFill="1" applyBorder="1" applyAlignment="1">
      <alignment vertical="center"/>
    </xf>
    <xf numFmtId="177" fontId="24" fillId="0" borderId="11" xfId="0" applyNumberFormat="1" applyFont="1" applyFill="1" applyBorder="1" applyAlignment="1">
      <alignment vertical="center"/>
    </xf>
    <xf numFmtId="177" fontId="24" fillId="0" borderId="12" xfId="0" applyNumberFormat="1" applyFont="1" applyFill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77" fontId="24" fillId="0" borderId="19" xfId="0" applyNumberFormat="1" applyFont="1" applyFill="1" applyBorder="1" applyAlignment="1">
      <alignment vertical="center"/>
    </xf>
    <xf numFmtId="177" fontId="24" fillId="0" borderId="20" xfId="0" applyNumberFormat="1" applyFont="1" applyFill="1" applyBorder="1" applyAlignment="1">
      <alignment vertical="center"/>
    </xf>
    <xf numFmtId="177" fontId="24" fillId="0" borderId="21" xfId="0" applyNumberFormat="1" applyFont="1" applyFill="1" applyBorder="1" applyAlignment="1">
      <alignment vertical="center"/>
    </xf>
    <xf numFmtId="0" fontId="22" fillId="0" borderId="29" xfId="0" applyFont="1" applyBorder="1" applyAlignment="1">
      <alignment horizontal="center" vertical="center"/>
    </xf>
    <xf numFmtId="177" fontId="24" fillId="0" borderId="29" xfId="0" applyNumberFormat="1" applyFont="1" applyFill="1" applyBorder="1" applyAlignment="1">
      <alignment vertical="center"/>
    </xf>
    <xf numFmtId="177" fontId="24" fillId="0" borderId="30" xfId="0" applyNumberFormat="1" applyFont="1" applyFill="1" applyBorder="1" applyAlignment="1">
      <alignment vertical="center"/>
    </xf>
    <xf numFmtId="177" fontId="24" fillId="0" borderId="31" xfId="0" applyNumberFormat="1" applyFont="1" applyFill="1" applyBorder="1" applyAlignment="1">
      <alignment vertical="center"/>
    </xf>
    <xf numFmtId="0" fontId="22" fillId="0" borderId="28" xfId="0" applyFont="1" applyBorder="1" applyAlignment="1">
      <alignment horizontal="center" vertical="center"/>
    </xf>
    <xf numFmtId="178" fontId="20" fillId="0" borderId="26" xfId="0" applyNumberFormat="1" applyFont="1" applyBorder="1" applyAlignment="1">
      <alignment horizontal="center" vertical="center"/>
    </xf>
    <xf numFmtId="178" fontId="20" fillId="0" borderId="27" xfId="0" applyNumberFormat="1" applyFont="1" applyBorder="1" applyAlignment="1">
      <alignment horizontal="center" vertical="center"/>
    </xf>
    <xf numFmtId="178" fontId="20" fillId="0" borderId="14" xfId="0" applyNumberFormat="1" applyFont="1" applyBorder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177" fontId="20" fillId="0" borderId="26" xfId="0" applyNumberFormat="1" applyFont="1" applyFill="1" applyBorder="1" applyAlignment="1">
      <alignment vertical="center"/>
    </xf>
    <xf numFmtId="177" fontId="20" fillId="0" borderId="27" xfId="0" applyNumberFormat="1" applyFont="1" applyFill="1" applyBorder="1" applyAlignment="1">
      <alignment vertical="center"/>
    </xf>
    <xf numFmtId="178" fontId="20" fillId="0" borderId="13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8" fontId="22" fillId="0" borderId="16" xfId="0" applyNumberFormat="1" applyFont="1" applyBorder="1" applyAlignment="1">
      <alignment horizontal="center" vertical="center" shrinkToFit="1"/>
    </xf>
    <xf numFmtId="178" fontId="22" fillId="0" borderId="17" xfId="0" applyNumberFormat="1" applyFont="1" applyBorder="1" applyAlignment="1">
      <alignment horizontal="center" vertical="center" shrinkToFit="1"/>
    </xf>
    <xf numFmtId="178" fontId="24" fillId="0" borderId="16" xfId="0" applyNumberFormat="1" applyFont="1" applyBorder="1" applyAlignment="1">
      <alignment horizontal="center" vertical="center" shrinkToFit="1"/>
    </xf>
    <xf numFmtId="178" fontId="20" fillId="0" borderId="22" xfId="0" applyNumberFormat="1" applyFont="1" applyBorder="1" applyAlignment="1">
      <alignment horizontal="center" vertical="center"/>
    </xf>
    <xf numFmtId="178" fontId="24" fillId="0" borderId="17" xfId="0" applyNumberFormat="1" applyFont="1" applyBorder="1" applyAlignment="1">
      <alignment horizontal="center" vertical="center" shrinkToFit="1"/>
    </xf>
    <xf numFmtId="178" fontId="20" fillId="0" borderId="16" xfId="0" applyNumberFormat="1" applyFont="1" applyBorder="1" applyAlignment="1">
      <alignment horizontal="center" vertical="center" shrinkToFit="1"/>
    </xf>
    <xf numFmtId="178" fontId="20" fillId="0" borderId="17" xfId="0" applyNumberFormat="1" applyFont="1" applyBorder="1" applyAlignment="1">
      <alignment horizontal="center" vertical="center" shrinkToFit="1"/>
    </xf>
    <xf numFmtId="176" fontId="20" fillId="0" borderId="13" xfId="0" applyNumberFormat="1" applyFont="1" applyBorder="1" applyAlignment="1">
      <alignment horizontal="distributed" vertical="center"/>
    </xf>
    <xf numFmtId="0" fontId="20" fillId="0" borderId="10" xfId="0" applyFont="1" applyBorder="1"/>
    <xf numFmtId="178" fontId="20" fillId="0" borderId="23" xfId="0" applyNumberFormat="1" applyFont="1" applyBorder="1" applyAlignment="1">
      <alignment horizontal="center" vertical="center"/>
    </xf>
    <xf numFmtId="178" fontId="20" fillId="0" borderId="25" xfId="0" applyNumberFormat="1" applyFont="1" applyBorder="1" applyAlignment="1">
      <alignment horizontal="center" vertical="center"/>
    </xf>
    <xf numFmtId="0" fontId="0" fillId="0" borderId="0" xfId="0"/>
    <xf numFmtId="178" fontId="20" fillId="0" borderId="26" xfId="0" applyNumberFormat="1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177" fontId="22" fillId="0" borderId="10" xfId="0" applyNumberFormat="1" applyFont="1" applyFill="1" applyBorder="1" applyAlignment="1">
      <alignment horizontal="right" vertical="center"/>
    </xf>
    <xf numFmtId="177" fontId="22" fillId="0" borderId="11" xfId="0" applyNumberFormat="1" applyFont="1" applyFill="1" applyBorder="1" applyAlignment="1">
      <alignment horizontal="right" vertical="center"/>
    </xf>
    <xf numFmtId="177" fontId="22" fillId="0" borderId="13" xfId="0" applyNumberFormat="1" applyFont="1" applyFill="1" applyBorder="1" applyAlignment="1">
      <alignment horizontal="right" vertical="center"/>
    </xf>
    <xf numFmtId="178" fontId="20" fillId="0" borderId="10" xfId="0" applyNumberFormat="1" applyFont="1" applyBorder="1" applyAlignment="1">
      <alignment horizontal="center" vertical="center" shrinkToFit="1"/>
    </xf>
    <xf numFmtId="177" fontId="20" fillId="0" borderId="15" xfId="0" applyNumberFormat="1" applyFont="1" applyFill="1" applyBorder="1" applyAlignment="1">
      <alignment horizontal="right" vertical="center"/>
    </xf>
    <xf numFmtId="177" fontId="20" fillId="0" borderId="27" xfId="0" applyNumberFormat="1" applyFont="1" applyFill="1" applyBorder="1" applyAlignment="1">
      <alignment horizontal="right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theme" Target="theme/theme1.xml" /><Relationship Id="rId21" Type="http://schemas.openxmlformats.org/officeDocument/2006/relationships/sharedStrings" Target="sharedStrings.xml" /><Relationship Id="rId2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U44"/>
  <sheetViews>
    <sheetView showZeros="0" tabSelected="1" view="pageBreakPreview" zoomScaleSheetLayoutView="100" workbookViewId="0"/>
  </sheetViews>
  <sheetFormatPr defaultRowHeight="13.5"/>
  <cols>
    <col min="1" max="1" width="10.625" style="1" customWidth="1"/>
    <col min="2" max="3" width="7.625" style="1" customWidth="1"/>
    <col min="4" max="4" width="8.125" style="1" customWidth="1"/>
    <col min="5" max="7" width="7.625" style="1" customWidth="1"/>
    <col min="8" max="19" width="7.5" style="1" customWidth="1"/>
    <col min="20" max="16384" width="9" style="1" bestFit="1" customWidth="1"/>
  </cols>
  <sheetData>
    <row r="1" spans="1:21" ht="20" customHeight="1">
      <c r="A1" s="2" t="s">
        <v>139</v>
      </c>
    </row>
    <row r="2" spans="1:21" ht="20" customHeight="1">
      <c r="A2" s="2" t="s">
        <v>140</v>
      </c>
      <c r="B2" s="11"/>
      <c r="C2" s="11"/>
      <c r="D2" s="11"/>
      <c r="E2" s="11"/>
      <c r="F2" s="11"/>
      <c r="G2" s="11"/>
      <c r="H2" s="11"/>
      <c r="S2" s="26" t="s">
        <v>20</v>
      </c>
    </row>
    <row r="3" spans="1:21" ht="18.75" customHeight="1">
      <c r="A3" s="3" t="s">
        <v>3</v>
      </c>
      <c r="B3" s="12" t="s">
        <v>23</v>
      </c>
      <c r="C3" s="12" t="s">
        <v>10</v>
      </c>
      <c r="D3" s="17" t="s">
        <v>141</v>
      </c>
      <c r="E3" s="12" t="s">
        <v>11</v>
      </c>
      <c r="F3" s="12"/>
      <c r="G3" s="12"/>
      <c r="H3" s="12" t="s">
        <v>17</v>
      </c>
      <c r="I3" s="12"/>
      <c r="J3" s="12" t="s">
        <v>21</v>
      </c>
      <c r="K3" s="12"/>
      <c r="L3" s="12" t="s">
        <v>26</v>
      </c>
      <c r="M3" s="12"/>
      <c r="N3" s="12" t="s">
        <v>28</v>
      </c>
      <c r="O3" s="12"/>
      <c r="P3" s="12"/>
      <c r="Q3" s="12" t="s">
        <v>36</v>
      </c>
      <c r="R3" s="12"/>
      <c r="S3" s="12"/>
    </row>
    <row r="4" spans="1:21" ht="18.75" customHeight="1">
      <c r="A4" s="4"/>
      <c r="B4" s="13" t="s">
        <v>38</v>
      </c>
      <c r="C4" s="13" t="s">
        <v>38</v>
      </c>
      <c r="D4" s="18" t="s">
        <v>6</v>
      </c>
      <c r="E4" s="13" t="s">
        <v>38</v>
      </c>
      <c r="F4" s="13" t="s">
        <v>40</v>
      </c>
      <c r="G4" s="13" t="s">
        <v>42</v>
      </c>
      <c r="H4" s="13" t="s">
        <v>40</v>
      </c>
      <c r="I4" s="21" t="s">
        <v>42</v>
      </c>
      <c r="J4" s="13" t="s">
        <v>40</v>
      </c>
      <c r="K4" s="13" t="s">
        <v>42</v>
      </c>
      <c r="L4" s="13" t="s">
        <v>40</v>
      </c>
      <c r="M4" s="13" t="s">
        <v>42</v>
      </c>
      <c r="N4" s="13" t="s">
        <v>38</v>
      </c>
      <c r="O4" s="13" t="s">
        <v>40</v>
      </c>
      <c r="P4" s="13" t="s">
        <v>42</v>
      </c>
      <c r="Q4" s="13" t="s">
        <v>38</v>
      </c>
      <c r="R4" s="13" t="s">
        <v>40</v>
      </c>
      <c r="S4" s="13" t="s">
        <v>42</v>
      </c>
    </row>
    <row r="5" spans="1:21" ht="18.75" customHeight="1">
      <c r="A5" s="5" t="s">
        <v>37</v>
      </c>
      <c r="B5" s="14">
        <f t="shared" ref="B5:S5" si="0">SUM(B9:B42)</f>
        <v>39</v>
      </c>
      <c r="C5" s="14">
        <f t="shared" si="0"/>
        <v>145</v>
      </c>
      <c r="D5" s="14">
        <f t="shared" si="0"/>
        <v>5851</v>
      </c>
      <c r="E5" s="19">
        <f t="shared" si="0"/>
        <v>2655</v>
      </c>
      <c r="F5" s="19">
        <f t="shared" si="0"/>
        <v>1331</v>
      </c>
      <c r="G5" s="19">
        <f t="shared" si="0"/>
        <v>1324</v>
      </c>
      <c r="H5" s="19">
        <f t="shared" si="0"/>
        <v>383</v>
      </c>
      <c r="I5" s="19">
        <f t="shared" si="0"/>
        <v>403</v>
      </c>
      <c r="J5" s="19">
        <f t="shared" si="0"/>
        <v>474</v>
      </c>
      <c r="K5" s="19">
        <f t="shared" si="0"/>
        <v>448</v>
      </c>
      <c r="L5" s="19">
        <f t="shared" si="0"/>
        <v>474</v>
      </c>
      <c r="M5" s="19">
        <f t="shared" si="0"/>
        <v>473</v>
      </c>
      <c r="N5" s="19">
        <f t="shared" si="0"/>
        <v>695</v>
      </c>
      <c r="O5" s="19">
        <f t="shared" si="0"/>
        <v>343</v>
      </c>
      <c r="P5" s="19">
        <f t="shared" si="0"/>
        <v>352</v>
      </c>
      <c r="Q5" s="19">
        <f t="shared" si="0"/>
        <v>982</v>
      </c>
      <c r="R5" s="19">
        <f t="shared" si="0"/>
        <v>492</v>
      </c>
      <c r="S5" s="19">
        <f t="shared" si="0"/>
        <v>490</v>
      </c>
    </row>
    <row r="6" spans="1:21" ht="18.75" customHeight="1">
      <c r="A6" s="6" t="s">
        <v>5</v>
      </c>
      <c r="B6" s="15">
        <v>1</v>
      </c>
      <c r="C6" s="15">
        <v>5</v>
      </c>
      <c r="D6" s="15">
        <v>124</v>
      </c>
      <c r="E6" s="15">
        <v>99</v>
      </c>
      <c r="F6" s="15">
        <v>47</v>
      </c>
      <c r="G6" s="15">
        <v>52</v>
      </c>
      <c r="H6" s="15">
        <v>8</v>
      </c>
      <c r="I6" s="15">
        <v>15</v>
      </c>
      <c r="J6" s="15">
        <v>23</v>
      </c>
      <c r="K6" s="15">
        <v>19</v>
      </c>
      <c r="L6" s="15">
        <v>16</v>
      </c>
      <c r="M6" s="15">
        <v>18</v>
      </c>
      <c r="N6" s="15">
        <v>40</v>
      </c>
      <c r="O6" s="15">
        <v>20</v>
      </c>
      <c r="P6" s="15">
        <v>20</v>
      </c>
      <c r="Q6" s="15">
        <v>46</v>
      </c>
      <c r="R6" s="15">
        <v>18</v>
      </c>
      <c r="S6" s="15">
        <v>28</v>
      </c>
    </row>
    <row r="7" spans="1:21" ht="18.75" customHeight="1">
      <c r="A7" s="6" t="s">
        <v>29</v>
      </c>
      <c r="B7" s="15">
        <v>14</v>
      </c>
      <c r="C7" s="15">
        <v>33</v>
      </c>
      <c r="D7" s="15">
        <v>1365</v>
      </c>
      <c r="E7" s="15">
        <v>547</v>
      </c>
      <c r="F7" s="15">
        <v>283</v>
      </c>
      <c r="G7" s="15">
        <v>264</v>
      </c>
      <c r="H7" s="15">
        <v>56</v>
      </c>
      <c r="I7" s="15">
        <v>56</v>
      </c>
      <c r="J7" s="15">
        <v>131</v>
      </c>
      <c r="K7" s="15">
        <v>104</v>
      </c>
      <c r="L7" s="15">
        <v>96</v>
      </c>
      <c r="M7" s="15">
        <v>104</v>
      </c>
      <c r="N7" s="15">
        <v>200</v>
      </c>
      <c r="O7" s="15">
        <v>110</v>
      </c>
      <c r="P7" s="15">
        <v>90</v>
      </c>
      <c r="Q7" s="22">
        <v>246</v>
      </c>
      <c r="R7" s="23">
        <v>116</v>
      </c>
      <c r="S7" s="23">
        <v>130</v>
      </c>
      <c r="U7" s="25"/>
    </row>
    <row r="8" spans="1:21" ht="18.75" customHeight="1">
      <c r="A8" s="7" t="s">
        <v>32</v>
      </c>
      <c r="B8" s="16">
        <v>24</v>
      </c>
      <c r="C8" s="16">
        <v>107</v>
      </c>
      <c r="D8" s="16">
        <v>4362</v>
      </c>
      <c r="E8" s="16">
        <v>2009</v>
      </c>
      <c r="F8" s="16">
        <v>1001</v>
      </c>
      <c r="G8" s="16">
        <v>1008</v>
      </c>
      <c r="H8" s="16">
        <v>319</v>
      </c>
      <c r="I8" s="16">
        <v>332</v>
      </c>
      <c r="J8" s="16">
        <v>320</v>
      </c>
      <c r="K8" s="16">
        <v>325</v>
      </c>
      <c r="L8" s="16">
        <v>362</v>
      </c>
      <c r="M8" s="16">
        <v>351</v>
      </c>
      <c r="N8" s="16">
        <v>455</v>
      </c>
      <c r="O8" s="16">
        <v>213</v>
      </c>
      <c r="P8" s="16">
        <v>242</v>
      </c>
      <c r="Q8" s="22">
        <v>690</v>
      </c>
      <c r="R8" s="24">
        <v>358</v>
      </c>
      <c r="S8" s="24">
        <v>332</v>
      </c>
      <c r="T8" s="25"/>
    </row>
    <row r="9" spans="1:21" ht="18.75" customHeight="1">
      <c r="A9" s="5" t="s">
        <v>19</v>
      </c>
      <c r="B9" s="14">
        <v>17</v>
      </c>
      <c r="C9" s="14">
        <v>80</v>
      </c>
      <c r="D9" s="14">
        <v>3301</v>
      </c>
      <c r="E9" s="14">
        <v>1587</v>
      </c>
      <c r="F9" s="14">
        <v>794</v>
      </c>
      <c r="G9" s="14">
        <v>793</v>
      </c>
      <c r="H9" s="14">
        <v>249</v>
      </c>
      <c r="I9" s="14">
        <v>251</v>
      </c>
      <c r="J9" s="14">
        <v>260</v>
      </c>
      <c r="K9" s="14">
        <v>260</v>
      </c>
      <c r="L9" s="14">
        <v>285</v>
      </c>
      <c r="M9" s="14">
        <v>282</v>
      </c>
      <c r="N9" s="14">
        <v>345</v>
      </c>
      <c r="O9" s="14">
        <v>167</v>
      </c>
      <c r="P9" s="14">
        <v>178</v>
      </c>
      <c r="Q9" s="14">
        <v>541</v>
      </c>
      <c r="R9" s="14">
        <v>272</v>
      </c>
      <c r="S9" s="14">
        <v>269</v>
      </c>
    </row>
    <row r="10" spans="1:21" ht="18.75" customHeight="1">
      <c r="A10" s="8" t="s">
        <v>48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</row>
    <row r="11" spans="1:21" ht="18.75" customHeight="1">
      <c r="A11" s="8" t="s">
        <v>52</v>
      </c>
      <c r="B11" s="15">
        <v>1</v>
      </c>
      <c r="C11" s="15">
        <v>3</v>
      </c>
      <c r="D11" s="15">
        <v>80</v>
      </c>
      <c r="E11" s="15">
        <v>10</v>
      </c>
      <c r="F11" s="15">
        <v>6</v>
      </c>
      <c r="G11" s="15">
        <v>4</v>
      </c>
      <c r="H11" s="15">
        <v>2</v>
      </c>
      <c r="I11" s="15">
        <v>2</v>
      </c>
      <c r="J11" s="15">
        <v>2</v>
      </c>
      <c r="K11" s="15">
        <v>1</v>
      </c>
      <c r="L11" s="15">
        <v>2</v>
      </c>
      <c r="M11" s="15">
        <v>1</v>
      </c>
      <c r="N11" s="15">
        <v>0</v>
      </c>
      <c r="O11" s="15">
        <v>0</v>
      </c>
      <c r="P11" s="15">
        <v>0</v>
      </c>
      <c r="Q11" s="15">
        <v>10</v>
      </c>
      <c r="R11" s="15">
        <v>6</v>
      </c>
      <c r="S11" s="15">
        <v>4</v>
      </c>
    </row>
    <row r="12" spans="1:21" ht="18.75" customHeight="1">
      <c r="A12" s="8" t="s">
        <v>54</v>
      </c>
      <c r="B12" s="15">
        <v>2</v>
      </c>
      <c r="C12" s="15">
        <v>8</v>
      </c>
      <c r="D12" s="15">
        <v>210</v>
      </c>
      <c r="E12" s="15">
        <v>154</v>
      </c>
      <c r="F12" s="15">
        <v>86</v>
      </c>
      <c r="G12" s="15">
        <v>68</v>
      </c>
      <c r="H12" s="15">
        <v>18</v>
      </c>
      <c r="I12" s="15">
        <v>17</v>
      </c>
      <c r="J12" s="15">
        <v>35</v>
      </c>
      <c r="K12" s="15">
        <v>24</v>
      </c>
      <c r="L12" s="15">
        <v>33</v>
      </c>
      <c r="M12" s="15">
        <v>27</v>
      </c>
      <c r="N12" s="15">
        <v>24</v>
      </c>
      <c r="O12" s="15">
        <v>13</v>
      </c>
      <c r="P12" s="15">
        <v>11</v>
      </c>
      <c r="Q12" s="15">
        <v>61</v>
      </c>
      <c r="R12" s="15">
        <v>31</v>
      </c>
      <c r="S12" s="15">
        <v>30</v>
      </c>
    </row>
    <row r="13" spans="1:21" ht="18.75" customHeight="1">
      <c r="A13" s="8" t="s">
        <v>49</v>
      </c>
      <c r="B13" s="15">
        <v>1</v>
      </c>
      <c r="C13" s="15">
        <v>3</v>
      </c>
      <c r="D13" s="15">
        <v>200</v>
      </c>
      <c r="E13" s="15">
        <v>61</v>
      </c>
      <c r="F13" s="15">
        <v>34</v>
      </c>
      <c r="G13" s="15">
        <v>27</v>
      </c>
      <c r="H13" s="15">
        <v>13</v>
      </c>
      <c r="I13" s="15">
        <v>12</v>
      </c>
      <c r="J13" s="15">
        <v>9</v>
      </c>
      <c r="K13" s="15">
        <v>10</v>
      </c>
      <c r="L13" s="15">
        <v>12</v>
      </c>
      <c r="M13" s="15">
        <v>5</v>
      </c>
      <c r="N13" s="15">
        <v>25</v>
      </c>
      <c r="O13" s="15">
        <v>13</v>
      </c>
      <c r="P13" s="15">
        <v>12</v>
      </c>
      <c r="Q13" s="15">
        <v>27</v>
      </c>
      <c r="R13" s="15">
        <v>16</v>
      </c>
      <c r="S13" s="15">
        <v>11</v>
      </c>
    </row>
    <row r="14" spans="1:21" ht="18.75" customHeight="1">
      <c r="A14" s="8" t="s">
        <v>31</v>
      </c>
      <c r="B14" s="15">
        <v>1</v>
      </c>
      <c r="C14" s="15">
        <v>4</v>
      </c>
      <c r="D14" s="15">
        <v>150</v>
      </c>
      <c r="E14" s="15">
        <v>13</v>
      </c>
      <c r="F14" s="15">
        <v>5</v>
      </c>
      <c r="G14" s="15">
        <v>8</v>
      </c>
      <c r="H14" s="15">
        <v>3</v>
      </c>
      <c r="I14" s="15">
        <v>3</v>
      </c>
      <c r="J14" s="15">
        <v>1</v>
      </c>
      <c r="K14" s="15">
        <v>3</v>
      </c>
      <c r="L14" s="15">
        <v>1</v>
      </c>
      <c r="M14" s="15">
        <v>2</v>
      </c>
      <c r="N14" s="15">
        <v>2</v>
      </c>
      <c r="O14" s="15">
        <v>1</v>
      </c>
      <c r="P14" s="15">
        <v>1</v>
      </c>
      <c r="Q14" s="15">
        <v>10</v>
      </c>
      <c r="R14" s="15">
        <v>4</v>
      </c>
      <c r="S14" s="15">
        <v>6</v>
      </c>
    </row>
    <row r="15" spans="1:21" ht="18.75" customHeight="1">
      <c r="A15" s="8" t="s">
        <v>61</v>
      </c>
      <c r="B15" s="15">
        <v>1</v>
      </c>
      <c r="C15" s="15">
        <v>6</v>
      </c>
      <c r="D15" s="15">
        <v>220</v>
      </c>
      <c r="E15" s="15">
        <v>86</v>
      </c>
      <c r="F15" s="15">
        <v>38</v>
      </c>
      <c r="G15" s="15">
        <v>48</v>
      </c>
      <c r="H15" s="15">
        <v>15</v>
      </c>
      <c r="I15" s="15">
        <v>16</v>
      </c>
      <c r="J15" s="15">
        <v>10</v>
      </c>
      <c r="K15" s="15">
        <v>15</v>
      </c>
      <c r="L15" s="15">
        <v>13</v>
      </c>
      <c r="M15" s="15">
        <v>17</v>
      </c>
      <c r="N15" s="15">
        <v>31</v>
      </c>
      <c r="O15" s="15">
        <v>15</v>
      </c>
      <c r="P15" s="15">
        <v>16</v>
      </c>
      <c r="Q15" s="15">
        <v>19</v>
      </c>
      <c r="R15" s="15">
        <v>7</v>
      </c>
      <c r="S15" s="15">
        <v>12</v>
      </c>
    </row>
    <row r="16" spans="1:21" ht="18.75" customHeight="1">
      <c r="A16" s="9" t="s">
        <v>4</v>
      </c>
      <c r="B16" s="15">
        <v>1</v>
      </c>
      <c r="C16" s="15">
        <v>3</v>
      </c>
      <c r="D16" s="15">
        <v>100</v>
      </c>
      <c r="E16" s="15">
        <v>49</v>
      </c>
      <c r="F16" s="15">
        <v>24</v>
      </c>
      <c r="G16" s="15">
        <v>25</v>
      </c>
      <c r="H16" s="15">
        <v>8</v>
      </c>
      <c r="I16" s="15">
        <v>11</v>
      </c>
      <c r="J16" s="15">
        <v>10</v>
      </c>
      <c r="K16" s="15">
        <v>6</v>
      </c>
      <c r="L16" s="15">
        <v>6</v>
      </c>
      <c r="M16" s="15">
        <v>8</v>
      </c>
      <c r="N16" s="15">
        <v>19</v>
      </c>
      <c r="O16" s="15">
        <v>8</v>
      </c>
      <c r="P16" s="15">
        <v>11</v>
      </c>
      <c r="Q16" s="15">
        <v>19</v>
      </c>
      <c r="R16" s="15">
        <v>11</v>
      </c>
      <c r="S16" s="15">
        <v>8</v>
      </c>
    </row>
    <row r="17" spans="1:19" ht="18.75" customHeight="1">
      <c r="A17" s="8" t="s">
        <v>7</v>
      </c>
      <c r="B17" s="15">
        <v>1</v>
      </c>
      <c r="C17" s="15">
        <v>6</v>
      </c>
      <c r="D17" s="15">
        <v>180</v>
      </c>
      <c r="E17" s="15">
        <v>124</v>
      </c>
      <c r="F17" s="15">
        <v>54</v>
      </c>
      <c r="G17" s="15">
        <v>70</v>
      </c>
      <c r="H17" s="15">
        <v>18</v>
      </c>
      <c r="I17" s="15">
        <v>25</v>
      </c>
      <c r="J17" s="15">
        <v>17</v>
      </c>
      <c r="K17" s="15">
        <v>21</v>
      </c>
      <c r="L17" s="15">
        <v>19</v>
      </c>
      <c r="M17" s="15">
        <v>24</v>
      </c>
      <c r="N17" s="15">
        <v>42</v>
      </c>
      <c r="O17" s="15">
        <v>17</v>
      </c>
      <c r="P17" s="15">
        <v>25</v>
      </c>
      <c r="Q17" s="15">
        <v>40</v>
      </c>
      <c r="R17" s="15">
        <v>28</v>
      </c>
      <c r="S17" s="15">
        <v>12</v>
      </c>
    </row>
    <row r="18" spans="1:19" ht="18.75" customHeight="1">
      <c r="A18" s="8" t="s">
        <v>44</v>
      </c>
      <c r="B18" s="15">
        <v>4</v>
      </c>
      <c r="C18" s="15">
        <v>14</v>
      </c>
      <c r="D18" s="15">
        <v>595</v>
      </c>
      <c r="E18" s="15">
        <v>284</v>
      </c>
      <c r="F18" s="15">
        <v>147</v>
      </c>
      <c r="G18" s="15">
        <v>137</v>
      </c>
      <c r="H18" s="15">
        <v>25</v>
      </c>
      <c r="I18" s="15">
        <v>26</v>
      </c>
      <c r="J18" s="15">
        <v>77</v>
      </c>
      <c r="K18" s="15">
        <v>57</v>
      </c>
      <c r="L18" s="15">
        <v>45</v>
      </c>
      <c r="M18" s="15">
        <v>54</v>
      </c>
      <c r="N18" s="15">
        <v>112</v>
      </c>
      <c r="O18" s="15">
        <v>67</v>
      </c>
      <c r="P18" s="15">
        <v>45</v>
      </c>
      <c r="Q18" s="15">
        <v>128</v>
      </c>
      <c r="R18" s="15">
        <v>62</v>
      </c>
      <c r="S18" s="15">
        <v>66</v>
      </c>
    </row>
    <row r="19" spans="1:19" ht="18.75" customHeight="1">
      <c r="A19" s="10" t="s">
        <v>25</v>
      </c>
      <c r="B19" s="16">
        <v>2</v>
      </c>
      <c r="C19" s="16">
        <v>7</v>
      </c>
      <c r="D19" s="16">
        <v>240</v>
      </c>
      <c r="E19" s="16">
        <v>136</v>
      </c>
      <c r="F19" s="16">
        <v>69</v>
      </c>
      <c r="G19" s="16">
        <v>67</v>
      </c>
      <c r="H19" s="16">
        <v>18</v>
      </c>
      <c r="I19" s="16">
        <v>22</v>
      </c>
      <c r="J19" s="16">
        <v>21</v>
      </c>
      <c r="K19" s="16">
        <v>23</v>
      </c>
      <c r="L19" s="16">
        <v>30</v>
      </c>
      <c r="M19" s="16">
        <v>22</v>
      </c>
      <c r="N19" s="16">
        <v>37</v>
      </c>
      <c r="O19" s="16">
        <v>17</v>
      </c>
      <c r="P19" s="16">
        <v>20</v>
      </c>
      <c r="Q19" s="16">
        <v>49</v>
      </c>
      <c r="R19" s="16">
        <v>20</v>
      </c>
      <c r="S19" s="16">
        <v>29</v>
      </c>
    </row>
    <row r="20" spans="1:19" ht="18.75" customHeight="1">
      <c r="A20" s="8" t="s">
        <v>63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</row>
    <row r="21" spans="1:19" ht="18.75" customHeight="1">
      <c r="A21" s="8" t="s">
        <v>51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</row>
    <row r="22" spans="1:19" ht="18.75" customHeight="1">
      <c r="A22" s="8" t="s">
        <v>9</v>
      </c>
      <c r="B22" s="15">
        <v>1</v>
      </c>
      <c r="C22" s="15">
        <v>3</v>
      </c>
      <c r="D22" s="15">
        <v>110</v>
      </c>
      <c r="E22" s="15">
        <v>52</v>
      </c>
      <c r="F22" s="15">
        <v>26</v>
      </c>
      <c r="G22" s="15">
        <v>26</v>
      </c>
      <c r="H22" s="15">
        <v>8</v>
      </c>
      <c r="I22" s="15">
        <v>11</v>
      </c>
      <c r="J22" s="15">
        <v>10</v>
      </c>
      <c r="K22" s="15">
        <v>5</v>
      </c>
      <c r="L22" s="15">
        <v>8</v>
      </c>
      <c r="M22" s="15">
        <v>10</v>
      </c>
      <c r="N22" s="15">
        <v>20</v>
      </c>
      <c r="O22" s="15">
        <v>8</v>
      </c>
      <c r="P22" s="15">
        <v>12</v>
      </c>
      <c r="Q22" s="15">
        <v>18</v>
      </c>
      <c r="R22" s="15">
        <v>8</v>
      </c>
      <c r="S22" s="15">
        <v>10</v>
      </c>
    </row>
    <row r="23" spans="1:19" ht="18.75" customHeight="1">
      <c r="A23" s="8" t="s">
        <v>34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</row>
    <row r="24" spans="1:19" ht="18.75" customHeight="1">
      <c r="A24" s="8" t="s">
        <v>56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</row>
    <row r="25" spans="1:19" ht="18.75" customHeight="1">
      <c r="A25" s="8" t="s">
        <v>65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</row>
    <row r="26" spans="1:19" ht="18.75" customHeight="1">
      <c r="A26" s="10" t="s">
        <v>66</v>
      </c>
      <c r="B26" s="16">
        <v>1</v>
      </c>
      <c r="C26" s="16">
        <v>2</v>
      </c>
      <c r="D26" s="16">
        <v>140</v>
      </c>
      <c r="E26" s="16">
        <v>51</v>
      </c>
      <c r="F26" s="16">
        <v>23</v>
      </c>
      <c r="G26" s="16">
        <v>28</v>
      </c>
      <c r="H26" s="16">
        <v>0</v>
      </c>
      <c r="I26" s="16">
        <v>0</v>
      </c>
      <c r="J26" s="16">
        <v>11</v>
      </c>
      <c r="K26" s="16">
        <v>13</v>
      </c>
      <c r="L26" s="16">
        <v>12</v>
      </c>
      <c r="M26" s="16">
        <v>15</v>
      </c>
      <c r="N26" s="16">
        <v>24</v>
      </c>
      <c r="O26" s="16">
        <v>11</v>
      </c>
      <c r="P26" s="16">
        <v>13</v>
      </c>
      <c r="Q26" s="16">
        <v>36</v>
      </c>
      <c r="R26" s="16">
        <v>18</v>
      </c>
      <c r="S26" s="16">
        <v>18</v>
      </c>
    </row>
    <row r="27" spans="1:19" ht="18.75" customHeight="1">
      <c r="A27" s="8" t="s">
        <v>27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</row>
    <row r="28" spans="1:19" ht="18.75" customHeight="1">
      <c r="A28" s="10" t="s">
        <v>62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</row>
    <row r="29" spans="1:19" ht="18.75" customHeight="1">
      <c r="A29" s="8" t="s">
        <v>59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</row>
    <row r="30" spans="1:19" ht="18.75" customHeight="1">
      <c r="A30" s="10" t="s">
        <v>47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</row>
    <row r="31" spans="1:19" ht="18.75" customHeight="1">
      <c r="A31" s="8" t="s">
        <v>18</v>
      </c>
      <c r="B31" s="14">
        <v>4</v>
      </c>
      <c r="C31" s="14">
        <v>3</v>
      </c>
      <c r="D31" s="14">
        <v>195</v>
      </c>
      <c r="E31" s="14">
        <v>29</v>
      </c>
      <c r="F31" s="14">
        <v>18</v>
      </c>
      <c r="G31" s="14">
        <v>11</v>
      </c>
      <c r="H31" s="14">
        <v>5</v>
      </c>
      <c r="I31" s="14">
        <v>5</v>
      </c>
      <c r="J31" s="14">
        <v>7</v>
      </c>
      <c r="K31" s="14">
        <v>4</v>
      </c>
      <c r="L31" s="14">
        <v>6</v>
      </c>
      <c r="M31" s="14">
        <v>2</v>
      </c>
      <c r="N31" s="14">
        <v>10</v>
      </c>
      <c r="O31" s="14">
        <v>5</v>
      </c>
      <c r="P31" s="14">
        <v>5</v>
      </c>
      <c r="Q31" s="14">
        <v>16</v>
      </c>
      <c r="R31" s="14">
        <v>6</v>
      </c>
      <c r="S31" s="14">
        <v>10</v>
      </c>
    </row>
    <row r="32" spans="1:19" ht="18.75" customHeight="1">
      <c r="A32" s="10" t="s">
        <v>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</row>
    <row r="33" spans="1:21" ht="18.75" customHeight="1">
      <c r="A33" s="8" t="s">
        <v>30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</row>
    <row r="34" spans="1:21" ht="18.75" customHeight="1">
      <c r="A34" s="8" t="s">
        <v>68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</row>
    <row r="35" spans="1:21" ht="18.75" customHeight="1">
      <c r="A35" s="8" t="s">
        <v>39</v>
      </c>
      <c r="B35" s="15">
        <v>1</v>
      </c>
      <c r="C35" s="15">
        <v>3</v>
      </c>
      <c r="D35" s="15">
        <v>80</v>
      </c>
      <c r="E35" s="15">
        <v>19</v>
      </c>
      <c r="F35" s="15">
        <v>7</v>
      </c>
      <c r="G35" s="15">
        <v>12</v>
      </c>
      <c r="H35" s="15">
        <v>1</v>
      </c>
      <c r="I35" s="15">
        <v>2</v>
      </c>
      <c r="J35" s="15">
        <v>4</v>
      </c>
      <c r="K35" s="15">
        <v>6</v>
      </c>
      <c r="L35" s="15">
        <v>2</v>
      </c>
      <c r="M35" s="15">
        <v>4</v>
      </c>
      <c r="N35" s="15">
        <v>4</v>
      </c>
      <c r="O35" s="15">
        <v>1</v>
      </c>
      <c r="P35" s="15">
        <v>3</v>
      </c>
      <c r="Q35" s="15">
        <v>8</v>
      </c>
      <c r="R35" s="15">
        <v>3</v>
      </c>
      <c r="S35" s="15">
        <v>5</v>
      </c>
    </row>
    <row r="36" spans="1:21" ht="18.75" customHeight="1">
      <c r="A36" s="8" t="s">
        <v>70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U36" s="27"/>
    </row>
    <row r="37" spans="1:21" ht="18.75" customHeight="1">
      <c r="A37" s="8" t="s">
        <v>71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</row>
    <row r="38" spans="1:21" ht="18.75" customHeight="1">
      <c r="A38" s="8" t="s">
        <v>24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</row>
    <row r="39" spans="1:21" ht="18.75" customHeight="1">
      <c r="A39" s="10" t="s">
        <v>72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</row>
    <row r="40" spans="1:21" ht="18.75" customHeight="1">
      <c r="A40" s="8" t="s">
        <v>73</v>
      </c>
      <c r="B40" s="14">
        <v>1</v>
      </c>
      <c r="C40" s="14">
        <v>0</v>
      </c>
      <c r="D40" s="14">
        <v>50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</row>
    <row r="41" spans="1:21" ht="18.75" customHeight="1">
      <c r="A41" s="8" t="s">
        <v>74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</row>
    <row r="42" spans="1:21" ht="18.75" customHeight="1">
      <c r="A42" s="10" t="s">
        <v>75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</row>
    <row r="43" spans="1:21">
      <c r="E43" s="20"/>
    </row>
    <row r="44" spans="1:21">
      <c r="R44" s="25"/>
      <c r="S44" s="25"/>
    </row>
  </sheetData>
  <mergeCells count="7">
    <mergeCell ref="E3:G3"/>
    <mergeCell ref="H3:I3"/>
    <mergeCell ref="J3:K3"/>
    <mergeCell ref="L3:M3"/>
    <mergeCell ref="N3:P3"/>
    <mergeCell ref="Q3:S3"/>
    <mergeCell ref="A3:A4"/>
  </mergeCells>
  <phoneticPr fontId="19"/>
  <pageMargins left="0.78740157480314965" right="0.78740157480314965" top="0.78740157480314965" bottom="0.98425196850393681" header="0" footer="0"/>
  <pageSetup paperSize="9" scale="9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J41"/>
  <sheetViews>
    <sheetView showZeros="0" view="pageBreakPreview" zoomScaleNormal="90" zoomScaleSheetLayoutView="100" workbookViewId="0">
      <selection activeCell="Q37" sqref="Q37"/>
    </sheetView>
  </sheetViews>
  <sheetFormatPr defaultRowHeight="13.5"/>
  <cols>
    <col min="1" max="1" width="10.625" style="1" customWidth="1"/>
    <col min="2" max="7" width="10.375" style="25" customWidth="1"/>
    <col min="8" max="8" width="11.375" style="25" customWidth="1"/>
    <col min="9" max="16384" width="9" style="1" bestFit="1" customWidth="1"/>
  </cols>
  <sheetData>
    <row r="1" spans="1:10" ht="21" customHeight="1">
      <c r="A1" s="110" t="s">
        <v>150</v>
      </c>
      <c r="H1" s="71" t="s">
        <v>14</v>
      </c>
    </row>
    <row r="2" spans="1:10" ht="18.75" customHeight="1">
      <c r="A2" s="3" t="s">
        <v>3</v>
      </c>
      <c r="B2" s="151" t="s">
        <v>101</v>
      </c>
      <c r="C2" s="151"/>
      <c r="D2" s="151"/>
      <c r="E2" s="151" t="s">
        <v>102</v>
      </c>
      <c r="F2" s="151"/>
      <c r="G2" s="151"/>
      <c r="H2" s="151"/>
    </row>
    <row r="3" spans="1:10" ht="18.75" customHeight="1">
      <c r="A3" s="4"/>
      <c r="B3" s="122" t="s">
        <v>38</v>
      </c>
      <c r="C3" s="122" t="s">
        <v>104</v>
      </c>
      <c r="D3" s="122" t="s">
        <v>105</v>
      </c>
      <c r="E3" s="122" t="s">
        <v>38</v>
      </c>
      <c r="F3" s="122" t="s">
        <v>108</v>
      </c>
      <c r="G3" s="122" t="s">
        <v>109</v>
      </c>
      <c r="H3" s="40" t="s">
        <v>60</v>
      </c>
    </row>
    <row r="4" spans="1:10" ht="18.75" customHeight="1">
      <c r="A4" s="5" t="s">
        <v>37</v>
      </c>
      <c r="B4" s="14">
        <f t="shared" ref="B4:H4" si="0">SUM(B8:B41)</f>
        <v>129</v>
      </c>
      <c r="C4" s="14">
        <f t="shared" si="0"/>
        <v>128</v>
      </c>
      <c r="D4" s="14">
        <f t="shared" si="0"/>
        <v>1</v>
      </c>
      <c r="E4" s="14">
        <f t="shared" si="0"/>
        <v>838</v>
      </c>
      <c r="F4" s="14">
        <f t="shared" si="0"/>
        <v>647</v>
      </c>
      <c r="G4" s="14">
        <f t="shared" si="0"/>
        <v>4</v>
      </c>
      <c r="H4" s="14">
        <f t="shared" si="0"/>
        <v>187</v>
      </c>
    </row>
    <row r="5" spans="1:10" ht="18.75" customHeight="1">
      <c r="A5" s="6" t="s">
        <v>5</v>
      </c>
      <c r="B5" s="15">
        <v>1</v>
      </c>
      <c r="C5" s="15">
        <v>1</v>
      </c>
      <c r="D5" s="72">
        <v>0</v>
      </c>
      <c r="E5" s="15">
        <v>12</v>
      </c>
      <c r="F5" s="15">
        <v>12</v>
      </c>
      <c r="G5" s="72">
        <v>0</v>
      </c>
      <c r="H5" s="72">
        <v>0</v>
      </c>
    </row>
    <row r="6" spans="1:10" ht="18.75" customHeight="1">
      <c r="A6" s="6" t="s">
        <v>29</v>
      </c>
      <c r="B6" s="15">
        <v>120</v>
      </c>
      <c r="C6" s="15">
        <v>119</v>
      </c>
      <c r="D6" s="15">
        <v>1</v>
      </c>
      <c r="E6" s="15">
        <v>747</v>
      </c>
      <c r="F6" s="15">
        <v>556</v>
      </c>
      <c r="G6" s="15">
        <v>4</v>
      </c>
      <c r="H6" s="15">
        <v>187</v>
      </c>
      <c r="J6" s="25"/>
    </row>
    <row r="7" spans="1:10" ht="18.75" customHeight="1">
      <c r="A7" s="7" t="s">
        <v>32</v>
      </c>
      <c r="B7" s="16">
        <v>8</v>
      </c>
      <c r="C7" s="16">
        <v>8</v>
      </c>
      <c r="D7" s="73" t="s">
        <v>138</v>
      </c>
      <c r="E7" s="16">
        <v>79</v>
      </c>
      <c r="F7" s="16">
        <v>79</v>
      </c>
      <c r="G7" s="73">
        <v>0</v>
      </c>
      <c r="H7" s="73">
        <v>0</v>
      </c>
    </row>
    <row r="8" spans="1:10" ht="18.75" customHeight="1">
      <c r="A8" s="5" t="s">
        <v>19</v>
      </c>
      <c r="B8" s="15">
        <v>26</v>
      </c>
      <c r="C8" s="14">
        <v>26</v>
      </c>
      <c r="D8" s="74">
        <v>0</v>
      </c>
      <c r="E8" s="15">
        <v>330</v>
      </c>
      <c r="F8" s="14">
        <v>276</v>
      </c>
      <c r="G8" s="74">
        <v>0</v>
      </c>
      <c r="H8" s="14">
        <v>54</v>
      </c>
      <c r="J8" s="25"/>
    </row>
    <row r="9" spans="1:10" ht="18.75" customHeight="1">
      <c r="A9" s="8" t="s">
        <v>48</v>
      </c>
      <c r="B9" s="15">
        <v>5</v>
      </c>
      <c r="C9" s="15">
        <v>5</v>
      </c>
      <c r="D9" s="72">
        <v>0</v>
      </c>
      <c r="E9" s="15">
        <v>19</v>
      </c>
      <c r="F9" s="15">
        <v>14</v>
      </c>
      <c r="G9" s="72">
        <v>1</v>
      </c>
      <c r="H9" s="15">
        <v>4</v>
      </c>
    </row>
    <row r="10" spans="1:10" ht="18.75" customHeight="1">
      <c r="A10" s="8" t="s">
        <v>52</v>
      </c>
      <c r="B10" s="15">
        <v>6</v>
      </c>
      <c r="C10" s="15">
        <v>6</v>
      </c>
      <c r="D10" s="72">
        <v>0</v>
      </c>
      <c r="E10" s="15">
        <v>22</v>
      </c>
      <c r="F10" s="15">
        <v>15</v>
      </c>
      <c r="G10" s="72">
        <v>0</v>
      </c>
      <c r="H10" s="15">
        <v>7</v>
      </c>
    </row>
    <row r="11" spans="1:10" ht="18.75" customHeight="1">
      <c r="A11" s="8" t="s">
        <v>54</v>
      </c>
      <c r="B11" s="15">
        <v>6</v>
      </c>
      <c r="C11" s="15">
        <v>5</v>
      </c>
      <c r="D11" s="15">
        <v>1</v>
      </c>
      <c r="E11" s="15">
        <v>52</v>
      </c>
      <c r="F11" s="15">
        <v>38</v>
      </c>
      <c r="G11" s="72">
        <v>0</v>
      </c>
      <c r="H11" s="15">
        <v>14</v>
      </c>
    </row>
    <row r="12" spans="1:10" ht="18.75" customHeight="1">
      <c r="A12" s="8" t="s">
        <v>49</v>
      </c>
      <c r="B12" s="15">
        <v>3</v>
      </c>
      <c r="C12" s="15">
        <v>3</v>
      </c>
      <c r="D12" s="72">
        <v>0</v>
      </c>
      <c r="E12" s="15">
        <v>25</v>
      </c>
      <c r="F12" s="15">
        <v>18</v>
      </c>
      <c r="G12" s="72">
        <v>0</v>
      </c>
      <c r="H12" s="15">
        <v>7</v>
      </c>
    </row>
    <row r="13" spans="1:10" ht="18.75" customHeight="1">
      <c r="A13" s="8" t="s">
        <v>31</v>
      </c>
      <c r="B13" s="15">
        <v>6</v>
      </c>
      <c r="C13" s="15">
        <v>6</v>
      </c>
      <c r="D13" s="72">
        <v>0</v>
      </c>
      <c r="E13" s="15">
        <v>34</v>
      </c>
      <c r="F13" s="15">
        <v>27</v>
      </c>
      <c r="G13" s="72">
        <v>0</v>
      </c>
      <c r="H13" s="15">
        <v>7</v>
      </c>
    </row>
    <row r="14" spans="1:10" ht="18.75" customHeight="1">
      <c r="A14" s="8" t="s">
        <v>61</v>
      </c>
      <c r="B14" s="15">
        <v>6</v>
      </c>
      <c r="C14" s="15">
        <v>6</v>
      </c>
      <c r="D14" s="72">
        <v>0</v>
      </c>
      <c r="E14" s="15">
        <v>26</v>
      </c>
      <c r="F14" s="15">
        <v>20</v>
      </c>
      <c r="G14" s="72">
        <v>0</v>
      </c>
      <c r="H14" s="15">
        <v>6</v>
      </c>
    </row>
    <row r="15" spans="1:10" ht="18.75" customHeight="1">
      <c r="A15" s="9" t="s">
        <v>4</v>
      </c>
      <c r="B15" s="15">
        <v>5</v>
      </c>
      <c r="C15" s="15">
        <v>5</v>
      </c>
      <c r="D15" s="72">
        <v>0</v>
      </c>
      <c r="E15" s="15">
        <v>9</v>
      </c>
      <c r="F15" s="15">
        <v>7</v>
      </c>
      <c r="G15" s="72">
        <v>0</v>
      </c>
      <c r="H15" s="15">
        <v>2</v>
      </c>
    </row>
    <row r="16" spans="1:10" ht="18.75" customHeight="1">
      <c r="A16" s="8" t="s">
        <v>7</v>
      </c>
      <c r="B16" s="15">
        <v>14</v>
      </c>
      <c r="C16" s="15">
        <v>14</v>
      </c>
      <c r="D16" s="72">
        <v>0</v>
      </c>
      <c r="E16" s="15">
        <v>57</v>
      </c>
      <c r="F16" s="15">
        <v>47</v>
      </c>
      <c r="G16" s="72">
        <v>0</v>
      </c>
      <c r="H16" s="15">
        <v>10</v>
      </c>
    </row>
    <row r="17" spans="1:8" ht="18.75" customHeight="1">
      <c r="A17" s="8" t="s">
        <v>44</v>
      </c>
      <c r="B17" s="15">
        <v>4</v>
      </c>
      <c r="C17" s="15">
        <v>4</v>
      </c>
      <c r="D17" s="72">
        <v>0</v>
      </c>
      <c r="E17" s="15">
        <v>35</v>
      </c>
      <c r="F17" s="15">
        <v>27</v>
      </c>
      <c r="G17" s="72">
        <v>0</v>
      </c>
      <c r="H17" s="15">
        <v>8</v>
      </c>
    </row>
    <row r="18" spans="1:8" ht="18.75" customHeight="1">
      <c r="A18" s="8" t="s">
        <v>25</v>
      </c>
      <c r="B18" s="16">
        <v>4</v>
      </c>
      <c r="C18" s="16">
        <v>4</v>
      </c>
      <c r="D18" s="73">
        <v>0</v>
      </c>
      <c r="E18" s="16">
        <v>25</v>
      </c>
      <c r="F18" s="16">
        <v>18</v>
      </c>
      <c r="G18" s="73">
        <v>0</v>
      </c>
      <c r="H18" s="16">
        <v>7</v>
      </c>
    </row>
    <row r="19" spans="1:8" ht="18.75" customHeight="1">
      <c r="A19" s="5" t="s">
        <v>63</v>
      </c>
      <c r="B19" s="15">
        <v>2</v>
      </c>
      <c r="C19" s="15">
        <v>2</v>
      </c>
      <c r="D19" s="72">
        <v>0</v>
      </c>
      <c r="E19" s="15">
        <v>8</v>
      </c>
      <c r="F19" s="15">
        <v>6</v>
      </c>
      <c r="G19" s="72">
        <v>0</v>
      </c>
      <c r="H19" s="72">
        <v>2</v>
      </c>
    </row>
    <row r="20" spans="1:8" ht="18.75" customHeight="1">
      <c r="A20" s="8" t="s">
        <v>51</v>
      </c>
      <c r="B20" s="15">
        <v>1</v>
      </c>
      <c r="C20" s="15">
        <v>1</v>
      </c>
      <c r="D20" s="72">
        <v>0</v>
      </c>
      <c r="E20" s="15">
        <v>4</v>
      </c>
      <c r="F20" s="15">
        <v>3</v>
      </c>
      <c r="G20" s="72">
        <v>0</v>
      </c>
      <c r="H20" s="15">
        <v>1</v>
      </c>
    </row>
    <row r="21" spans="1:8" ht="18.75" customHeight="1">
      <c r="A21" s="8" t="s">
        <v>9</v>
      </c>
      <c r="B21" s="15">
        <v>1</v>
      </c>
      <c r="C21" s="15">
        <v>1</v>
      </c>
      <c r="D21" s="72">
        <v>0</v>
      </c>
      <c r="E21" s="15">
        <v>6</v>
      </c>
      <c r="F21" s="15">
        <v>3</v>
      </c>
      <c r="G21" s="72">
        <v>0</v>
      </c>
      <c r="H21" s="15">
        <v>3</v>
      </c>
    </row>
    <row r="22" spans="1:8" ht="18.75" customHeight="1">
      <c r="A22" s="8" t="s">
        <v>34</v>
      </c>
      <c r="B22" s="15">
        <v>1</v>
      </c>
      <c r="C22" s="15">
        <v>1</v>
      </c>
      <c r="D22" s="72">
        <v>0</v>
      </c>
      <c r="E22" s="15">
        <v>4</v>
      </c>
      <c r="F22" s="15">
        <v>3</v>
      </c>
      <c r="G22" s="72">
        <v>0</v>
      </c>
      <c r="H22" s="72">
        <v>1</v>
      </c>
    </row>
    <row r="23" spans="1:8" ht="18.75" customHeight="1">
      <c r="A23" s="8" t="s">
        <v>56</v>
      </c>
      <c r="B23" s="15">
        <v>1</v>
      </c>
      <c r="C23" s="15">
        <v>1</v>
      </c>
      <c r="D23" s="72">
        <v>0</v>
      </c>
      <c r="E23" s="15">
        <v>4</v>
      </c>
      <c r="F23" s="15">
        <v>3</v>
      </c>
      <c r="G23" s="72">
        <v>0</v>
      </c>
      <c r="H23" s="15">
        <v>1</v>
      </c>
    </row>
    <row r="24" spans="1:8" ht="18.75" customHeight="1">
      <c r="A24" s="8" t="s">
        <v>65</v>
      </c>
      <c r="B24" s="15">
        <v>2</v>
      </c>
      <c r="C24" s="15">
        <v>2</v>
      </c>
      <c r="D24" s="72">
        <v>0</v>
      </c>
      <c r="E24" s="15">
        <v>8</v>
      </c>
      <c r="F24" s="15">
        <v>6</v>
      </c>
      <c r="G24" s="15">
        <v>1</v>
      </c>
      <c r="H24" s="72">
        <v>1</v>
      </c>
    </row>
    <row r="25" spans="1:8" ht="18.75" customHeight="1">
      <c r="A25" s="10" t="s">
        <v>66</v>
      </c>
      <c r="B25" s="16">
        <v>1</v>
      </c>
      <c r="C25" s="16">
        <v>1</v>
      </c>
      <c r="D25" s="73">
        <v>0</v>
      </c>
      <c r="E25" s="16">
        <v>6</v>
      </c>
      <c r="F25" s="16">
        <v>3</v>
      </c>
      <c r="G25" s="73">
        <v>0</v>
      </c>
      <c r="H25" s="16">
        <v>3</v>
      </c>
    </row>
    <row r="26" spans="1:8" ht="18.75" customHeight="1">
      <c r="A26" s="5" t="s">
        <v>27</v>
      </c>
      <c r="B26" s="15">
        <v>1</v>
      </c>
      <c r="C26" s="15">
        <v>1</v>
      </c>
      <c r="D26" s="72">
        <v>0</v>
      </c>
      <c r="E26" s="15">
        <v>6</v>
      </c>
      <c r="F26" s="15">
        <v>3</v>
      </c>
      <c r="G26" s="72">
        <v>0</v>
      </c>
      <c r="H26" s="15">
        <v>3</v>
      </c>
    </row>
    <row r="27" spans="1:8" ht="18.75" customHeight="1">
      <c r="A27" s="10" t="s">
        <v>62</v>
      </c>
      <c r="B27" s="16">
        <v>1</v>
      </c>
      <c r="C27" s="16">
        <v>1</v>
      </c>
      <c r="D27" s="73">
        <v>0</v>
      </c>
      <c r="E27" s="16">
        <v>5</v>
      </c>
      <c r="F27" s="16">
        <v>3</v>
      </c>
      <c r="G27" s="73">
        <v>0</v>
      </c>
      <c r="H27" s="73">
        <v>2</v>
      </c>
    </row>
    <row r="28" spans="1:8" ht="18.75" customHeight="1">
      <c r="A28" s="8" t="s">
        <v>59</v>
      </c>
      <c r="B28" s="15">
        <v>1</v>
      </c>
      <c r="C28" s="15">
        <v>1</v>
      </c>
      <c r="D28" s="72">
        <v>0</v>
      </c>
      <c r="E28" s="15">
        <v>6</v>
      </c>
      <c r="F28" s="15">
        <v>3</v>
      </c>
      <c r="G28" s="72">
        <v>0</v>
      </c>
      <c r="H28" s="72">
        <v>3</v>
      </c>
    </row>
    <row r="29" spans="1:8" ht="18.75" customHeight="1">
      <c r="A29" s="10" t="s">
        <v>47</v>
      </c>
      <c r="B29" s="16">
        <v>1</v>
      </c>
      <c r="C29" s="16">
        <v>1</v>
      </c>
      <c r="D29" s="73">
        <v>0</v>
      </c>
      <c r="E29" s="16">
        <v>3</v>
      </c>
      <c r="F29" s="16">
        <v>3</v>
      </c>
      <c r="G29" s="73">
        <v>0</v>
      </c>
      <c r="H29" s="73">
        <v>0</v>
      </c>
    </row>
    <row r="30" spans="1:8" ht="18.75" customHeight="1">
      <c r="A30" s="8" t="s">
        <v>18</v>
      </c>
      <c r="B30" s="15">
        <v>7</v>
      </c>
      <c r="C30" s="15">
        <v>7</v>
      </c>
      <c r="D30" s="72">
        <v>0</v>
      </c>
      <c r="E30" s="15">
        <v>30</v>
      </c>
      <c r="F30" s="15">
        <v>21</v>
      </c>
      <c r="G30" s="72">
        <v>0</v>
      </c>
      <c r="H30" s="15">
        <v>9</v>
      </c>
    </row>
    <row r="31" spans="1:8" ht="18.75" customHeight="1">
      <c r="A31" s="8" t="s">
        <v>1</v>
      </c>
      <c r="B31" s="16">
        <v>2</v>
      </c>
      <c r="C31" s="16">
        <v>2</v>
      </c>
      <c r="D31" s="73">
        <v>0</v>
      </c>
      <c r="E31" s="16">
        <v>9</v>
      </c>
      <c r="F31" s="16">
        <v>6</v>
      </c>
      <c r="G31" s="73">
        <v>0</v>
      </c>
      <c r="H31" s="16">
        <v>3</v>
      </c>
    </row>
    <row r="32" spans="1:8" ht="18.75" customHeight="1">
      <c r="A32" s="5" t="s">
        <v>30</v>
      </c>
      <c r="B32" s="15">
        <v>3</v>
      </c>
      <c r="C32" s="15">
        <v>3</v>
      </c>
      <c r="D32" s="72">
        <v>0</v>
      </c>
      <c r="E32" s="15">
        <v>10</v>
      </c>
      <c r="F32" s="15">
        <v>9</v>
      </c>
      <c r="G32" s="72">
        <v>0</v>
      </c>
      <c r="H32" s="15">
        <v>1</v>
      </c>
    </row>
    <row r="33" spans="1:10" ht="18.75" customHeight="1">
      <c r="A33" s="8" t="s">
        <v>68</v>
      </c>
      <c r="B33" s="15">
        <v>3</v>
      </c>
      <c r="C33" s="15">
        <v>3</v>
      </c>
      <c r="D33" s="72">
        <v>0</v>
      </c>
      <c r="E33" s="15">
        <v>20</v>
      </c>
      <c r="F33" s="15">
        <v>15</v>
      </c>
      <c r="G33" s="72">
        <v>0</v>
      </c>
      <c r="H33" s="15">
        <v>5</v>
      </c>
    </row>
    <row r="34" spans="1:10" s="29" customFormat="1" ht="18.75" customHeight="1">
      <c r="A34" s="8" t="s">
        <v>39</v>
      </c>
      <c r="B34" s="15">
        <v>1</v>
      </c>
      <c r="C34" s="15">
        <v>1</v>
      </c>
      <c r="D34" s="72">
        <v>0</v>
      </c>
      <c r="E34" s="15">
        <v>5</v>
      </c>
      <c r="F34" s="15">
        <v>3</v>
      </c>
      <c r="G34" s="72">
        <v>0</v>
      </c>
      <c r="H34" s="15">
        <v>2</v>
      </c>
      <c r="I34" s="0"/>
      <c r="J34" s="0"/>
    </row>
    <row r="35" spans="1:10" ht="18.75" customHeight="1">
      <c r="A35" s="8" t="s">
        <v>70</v>
      </c>
      <c r="B35" s="15">
        <v>1</v>
      </c>
      <c r="C35" s="15">
        <v>1</v>
      </c>
      <c r="D35" s="72">
        <v>0</v>
      </c>
      <c r="E35" s="15">
        <v>5</v>
      </c>
      <c r="F35" s="15">
        <v>3</v>
      </c>
      <c r="G35" s="72">
        <v>0</v>
      </c>
      <c r="H35" s="15">
        <v>2</v>
      </c>
    </row>
    <row r="36" spans="1:10" ht="18.75" customHeight="1">
      <c r="A36" s="8" t="s">
        <v>71</v>
      </c>
      <c r="B36" s="15">
        <v>2</v>
      </c>
      <c r="C36" s="15">
        <v>2</v>
      </c>
      <c r="D36" s="72">
        <v>0</v>
      </c>
      <c r="E36" s="15">
        <v>8</v>
      </c>
      <c r="F36" s="15">
        <v>6</v>
      </c>
      <c r="G36" s="72">
        <v>0</v>
      </c>
      <c r="H36" s="15">
        <v>2</v>
      </c>
    </row>
    <row r="37" spans="1:10" ht="18.75" customHeight="1">
      <c r="A37" s="8" t="s">
        <v>24</v>
      </c>
      <c r="B37" s="15">
        <v>2</v>
      </c>
      <c r="C37" s="15">
        <v>2</v>
      </c>
      <c r="D37" s="72">
        <v>0</v>
      </c>
      <c r="E37" s="15">
        <v>9</v>
      </c>
      <c r="F37" s="15">
        <v>6</v>
      </c>
      <c r="G37" s="72">
        <v>0</v>
      </c>
      <c r="H37" s="15">
        <v>3</v>
      </c>
    </row>
    <row r="38" spans="1:10" s="29" customFormat="1" ht="18.75" customHeight="1">
      <c r="A38" s="10" t="s">
        <v>72</v>
      </c>
      <c r="B38" s="16">
        <v>6</v>
      </c>
      <c r="C38" s="15">
        <v>6</v>
      </c>
      <c r="D38" s="73">
        <v>0</v>
      </c>
      <c r="E38" s="16">
        <v>25</v>
      </c>
      <c r="F38" s="15">
        <v>16</v>
      </c>
      <c r="G38" s="72">
        <v>2</v>
      </c>
      <c r="H38" s="15">
        <v>7</v>
      </c>
      <c r="I38" s="0"/>
      <c r="J38" s="0"/>
    </row>
    <row r="39" spans="1:10" ht="18.75" customHeight="1">
      <c r="A39" s="8" t="s">
        <v>73</v>
      </c>
      <c r="B39" s="15">
        <v>1</v>
      </c>
      <c r="C39" s="14">
        <v>1</v>
      </c>
      <c r="D39" s="72">
        <v>0</v>
      </c>
      <c r="E39" s="15">
        <v>6</v>
      </c>
      <c r="F39" s="14">
        <v>4</v>
      </c>
      <c r="G39" s="74">
        <v>0</v>
      </c>
      <c r="H39" s="14">
        <v>2</v>
      </c>
    </row>
    <row r="40" spans="1:10" ht="18.75" customHeight="1">
      <c r="A40" s="8" t="s">
        <v>74</v>
      </c>
      <c r="B40" s="15">
        <v>1</v>
      </c>
      <c r="C40" s="15">
        <v>1</v>
      </c>
      <c r="D40" s="72">
        <v>0</v>
      </c>
      <c r="E40" s="15">
        <v>4</v>
      </c>
      <c r="F40" s="15">
        <v>3</v>
      </c>
      <c r="G40" s="72">
        <v>0</v>
      </c>
      <c r="H40" s="72">
        <v>1</v>
      </c>
    </row>
    <row r="41" spans="1:10" ht="18.75" customHeight="1">
      <c r="A41" s="10" t="s">
        <v>75</v>
      </c>
      <c r="B41" s="16">
        <v>2</v>
      </c>
      <c r="C41" s="16">
        <v>2</v>
      </c>
      <c r="D41" s="73">
        <v>0</v>
      </c>
      <c r="E41" s="16">
        <v>13</v>
      </c>
      <c r="F41" s="16">
        <v>9</v>
      </c>
      <c r="G41" s="73">
        <v>0</v>
      </c>
      <c r="H41" s="16">
        <v>4</v>
      </c>
    </row>
  </sheetData>
  <mergeCells count="3">
    <mergeCell ref="B2:D2"/>
    <mergeCell ref="E2:H2"/>
    <mergeCell ref="A2:A3"/>
  </mergeCells>
  <phoneticPr fontId="19"/>
  <pageMargins left="0.98425196850393681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O44"/>
  <sheetViews>
    <sheetView showZeros="0" view="pageBreakPreview" zoomScaleNormal="90" zoomScaleSheetLayoutView="100" workbookViewId="0">
      <selection activeCell="Q37" sqref="Q37"/>
    </sheetView>
  </sheetViews>
  <sheetFormatPr defaultRowHeight="13.5"/>
  <cols>
    <col min="1" max="1" width="10.625" style="1" customWidth="1"/>
    <col min="2" max="13" width="12.125" style="1" customWidth="1"/>
    <col min="14" max="16384" width="9" style="1" bestFit="1" customWidth="1"/>
  </cols>
  <sheetData>
    <row r="1" spans="1:15" ht="21" customHeight="1">
      <c r="A1" s="114" t="s">
        <v>151</v>
      </c>
      <c r="B1" s="115"/>
      <c r="C1" s="115"/>
      <c r="M1" s="26" t="s">
        <v>53</v>
      </c>
    </row>
    <row r="2" spans="1:15" ht="15.75" customHeight="1">
      <c r="A2" s="3" t="s">
        <v>3</v>
      </c>
      <c r="B2" s="12" t="s">
        <v>129</v>
      </c>
      <c r="C2" s="12"/>
      <c r="D2" s="12"/>
      <c r="E2" s="12" t="s">
        <v>113</v>
      </c>
      <c r="F2" s="12"/>
      <c r="G2" s="12"/>
      <c r="H2" s="12" t="s">
        <v>114</v>
      </c>
      <c r="I2" s="12"/>
      <c r="J2" s="12"/>
      <c r="K2" s="12" t="s">
        <v>115</v>
      </c>
      <c r="L2" s="12"/>
      <c r="M2" s="12"/>
    </row>
    <row r="3" spans="1:15" ht="15.75" customHeight="1">
      <c r="A3" s="4"/>
      <c r="B3" s="13" t="s">
        <v>38</v>
      </c>
      <c r="C3" s="13" t="s">
        <v>40</v>
      </c>
      <c r="D3" s="13" t="s">
        <v>42</v>
      </c>
      <c r="E3" s="13" t="s">
        <v>38</v>
      </c>
      <c r="F3" s="13" t="s">
        <v>40</v>
      </c>
      <c r="G3" s="13" t="s">
        <v>42</v>
      </c>
      <c r="H3" s="13" t="s">
        <v>38</v>
      </c>
      <c r="I3" s="13" t="s">
        <v>40</v>
      </c>
      <c r="J3" s="13" t="s">
        <v>42</v>
      </c>
      <c r="K3" s="13" t="s">
        <v>38</v>
      </c>
      <c r="L3" s="13" t="s">
        <v>40</v>
      </c>
      <c r="M3" s="13" t="s">
        <v>42</v>
      </c>
    </row>
    <row r="4" spans="1:15" ht="18.3" customHeight="1">
      <c r="A4" s="5" t="s">
        <v>37</v>
      </c>
      <c r="B4" s="14">
        <f t="shared" ref="B4:M4" si="0">B8+B20</f>
        <v>17232</v>
      </c>
      <c r="C4" s="14">
        <f t="shared" si="0"/>
        <v>8744</v>
      </c>
      <c r="D4" s="14">
        <f t="shared" si="0"/>
        <v>8488</v>
      </c>
      <c r="E4" s="14">
        <f t="shared" si="0"/>
        <v>5810</v>
      </c>
      <c r="F4" s="14">
        <f t="shared" si="0"/>
        <v>3006</v>
      </c>
      <c r="G4" s="14">
        <f t="shared" si="0"/>
        <v>2804</v>
      </c>
      <c r="H4" s="14">
        <f t="shared" si="0"/>
        <v>5680</v>
      </c>
      <c r="I4" s="14">
        <f t="shared" si="0"/>
        <v>2856</v>
      </c>
      <c r="J4" s="14">
        <f t="shared" si="0"/>
        <v>2824</v>
      </c>
      <c r="K4" s="14">
        <f t="shared" si="0"/>
        <v>5742</v>
      </c>
      <c r="L4" s="14">
        <f t="shared" si="0"/>
        <v>2882</v>
      </c>
      <c r="M4" s="14">
        <f t="shared" si="0"/>
        <v>2860</v>
      </c>
      <c r="O4" s="25"/>
    </row>
    <row r="5" spans="1:15" ht="18.3" customHeight="1">
      <c r="A5" s="6" t="s">
        <v>5</v>
      </c>
      <c r="B5" s="15">
        <v>410</v>
      </c>
      <c r="C5" s="15">
        <v>203</v>
      </c>
      <c r="D5" s="15">
        <v>207</v>
      </c>
      <c r="E5" s="15">
        <v>138</v>
      </c>
      <c r="F5" s="15">
        <v>69</v>
      </c>
      <c r="G5" s="15">
        <v>69</v>
      </c>
      <c r="H5" s="15">
        <v>139</v>
      </c>
      <c r="I5" s="15">
        <v>69</v>
      </c>
      <c r="J5" s="15">
        <v>70</v>
      </c>
      <c r="K5" s="15">
        <v>133</v>
      </c>
      <c r="L5" s="15">
        <v>65</v>
      </c>
      <c r="M5" s="15">
        <v>68</v>
      </c>
    </row>
    <row r="6" spans="1:15" ht="18.3" customHeight="1">
      <c r="A6" s="6" t="s">
        <v>29</v>
      </c>
      <c r="B6" s="15">
        <v>13704</v>
      </c>
      <c r="C6" s="15">
        <v>7034</v>
      </c>
      <c r="D6" s="15">
        <v>6670</v>
      </c>
      <c r="E6" s="15">
        <v>4628</v>
      </c>
      <c r="F6" s="15">
        <v>2414</v>
      </c>
      <c r="G6" s="15">
        <v>2214</v>
      </c>
      <c r="H6" s="15">
        <v>4518</v>
      </c>
      <c r="I6" s="15">
        <v>2310</v>
      </c>
      <c r="J6" s="15">
        <v>2208</v>
      </c>
      <c r="K6" s="15">
        <v>4558</v>
      </c>
      <c r="L6" s="15">
        <v>2310</v>
      </c>
      <c r="M6" s="15">
        <v>2248</v>
      </c>
    </row>
    <row r="7" spans="1:15" ht="18.3" customHeight="1">
      <c r="A7" s="7" t="s">
        <v>32</v>
      </c>
      <c r="B7" s="16">
        <v>3118</v>
      </c>
      <c r="C7" s="16">
        <v>1507</v>
      </c>
      <c r="D7" s="16">
        <v>1611</v>
      </c>
      <c r="E7" s="16">
        <v>1044</v>
      </c>
      <c r="F7" s="16">
        <v>523</v>
      </c>
      <c r="G7" s="16">
        <v>521</v>
      </c>
      <c r="H7" s="16">
        <v>1023</v>
      </c>
      <c r="I7" s="16">
        <v>477</v>
      </c>
      <c r="J7" s="16">
        <v>546</v>
      </c>
      <c r="K7" s="16">
        <v>1051</v>
      </c>
      <c r="L7" s="16">
        <v>507</v>
      </c>
      <c r="M7" s="16">
        <v>544</v>
      </c>
    </row>
    <row r="8" spans="1:15" ht="18.3" customHeight="1">
      <c r="A8" s="161" t="s">
        <v>103</v>
      </c>
      <c r="B8" s="120">
        <f t="shared" ref="B8:M8" si="1">SUM(B9:B19)</f>
        <v>14853</v>
      </c>
      <c r="C8" s="120">
        <f t="shared" si="1"/>
        <v>7480</v>
      </c>
      <c r="D8" s="120">
        <f t="shared" si="1"/>
        <v>7373</v>
      </c>
      <c r="E8" s="120">
        <f t="shared" si="1"/>
        <v>4987</v>
      </c>
      <c r="F8" s="120">
        <f t="shared" si="1"/>
        <v>2558</v>
      </c>
      <c r="G8" s="120">
        <f t="shared" si="1"/>
        <v>2429</v>
      </c>
      <c r="H8" s="120">
        <f t="shared" si="1"/>
        <v>4906</v>
      </c>
      <c r="I8" s="120">
        <f t="shared" si="1"/>
        <v>2441</v>
      </c>
      <c r="J8" s="120">
        <f t="shared" si="1"/>
        <v>2465</v>
      </c>
      <c r="K8" s="120">
        <f t="shared" si="1"/>
        <v>4960</v>
      </c>
      <c r="L8" s="120">
        <f t="shared" si="1"/>
        <v>2481</v>
      </c>
      <c r="M8" s="120">
        <f t="shared" si="1"/>
        <v>2479</v>
      </c>
    </row>
    <row r="9" spans="1:15" ht="18.3" customHeight="1">
      <c r="A9" s="5" t="s">
        <v>19</v>
      </c>
      <c r="B9" s="15">
        <v>9431</v>
      </c>
      <c r="C9" s="15">
        <v>4713</v>
      </c>
      <c r="D9" s="15">
        <v>4718</v>
      </c>
      <c r="E9" s="15">
        <v>3163</v>
      </c>
      <c r="F9" s="14">
        <v>1604</v>
      </c>
      <c r="G9" s="14">
        <v>1559</v>
      </c>
      <c r="H9" s="15">
        <v>3140</v>
      </c>
      <c r="I9" s="14">
        <v>1548</v>
      </c>
      <c r="J9" s="14">
        <v>1592</v>
      </c>
      <c r="K9" s="15">
        <v>3128</v>
      </c>
      <c r="L9" s="14">
        <v>1561</v>
      </c>
      <c r="M9" s="14">
        <v>1567</v>
      </c>
    </row>
    <row r="10" spans="1:15" ht="18.3" customHeight="1">
      <c r="A10" s="8" t="s">
        <v>48</v>
      </c>
      <c r="B10" s="15">
        <v>176</v>
      </c>
      <c r="C10" s="15">
        <v>91</v>
      </c>
      <c r="D10" s="15">
        <v>85</v>
      </c>
      <c r="E10" s="15">
        <v>51</v>
      </c>
      <c r="F10" s="15">
        <v>25</v>
      </c>
      <c r="G10" s="15">
        <v>26</v>
      </c>
      <c r="H10" s="15">
        <v>58</v>
      </c>
      <c r="I10" s="15">
        <v>29</v>
      </c>
      <c r="J10" s="15">
        <v>29</v>
      </c>
      <c r="K10" s="15">
        <v>67</v>
      </c>
      <c r="L10" s="15">
        <v>37</v>
      </c>
      <c r="M10" s="15">
        <v>30</v>
      </c>
    </row>
    <row r="11" spans="1:15" ht="18.3" customHeight="1">
      <c r="A11" s="8" t="s">
        <v>52</v>
      </c>
      <c r="B11" s="15">
        <v>435</v>
      </c>
      <c r="C11" s="15">
        <v>194</v>
      </c>
      <c r="D11" s="15">
        <v>241</v>
      </c>
      <c r="E11" s="15">
        <v>162</v>
      </c>
      <c r="F11" s="15">
        <v>76</v>
      </c>
      <c r="G11" s="15">
        <v>86</v>
      </c>
      <c r="H11" s="15">
        <v>136</v>
      </c>
      <c r="I11" s="15">
        <v>57</v>
      </c>
      <c r="J11" s="15">
        <v>79</v>
      </c>
      <c r="K11" s="15">
        <v>137</v>
      </c>
      <c r="L11" s="15">
        <v>61</v>
      </c>
      <c r="M11" s="15">
        <v>76</v>
      </c>
    </row>
    <row r="12" spans="1:15" ht="18.3" customHeight="1">
      <c r="A12" s="8" t="s">
        <v>54</v>
      </c>
      <c r="B12" s="15">
        <v>1055</v>
      </c>
      <c r="C12" s="15">
        <v>533</v>
      </c>
      <c r="D12" s="15">
        <v>522</v>
      </c>
      <c r="E12" s="15">
        <v>336</v>
      </c>
      <c r="F12" s="15">
        <v>168</v>
      </c>
      <c r="G12" s="15">
        <v>168</v>
      </c>
      <c r="H12" s="15">
        <v>375</v>
      </c>
      <c r="I12" s="15">
        <v>193</v>
      </c>
      <c r="J12" s="15">
        <v>182</v>
      </c>
      <c r="K12" s="15">
        <v>344</v>
      </c>
      <c r="L12" s="15">
        <v>172</v>
      </c>
      <c r="M12" s="15">
        <v>172</v>
      </c>
    </row>
    <row r="13" spans="1:15" ht="18.3" customHeight="1">
      <c r="A13" s="8" t="s">
        <v>49</v>
      </c>
      <c r="B13" s="15">
        <v>478</v>
      </c>
      <c r="C13" s="15">
        <v>261</v>
      </c>
      <c r="D13" s="15">
        <v>217</v>
      </c>
      <c r="E13" s="15">
        <v>157</v>
      </c>
      <c r="F13" s="15">
        <v>88</v>
      </c>
      <c r="G13" s="15">
        <v>69</v>
      </c>
      <c r="H13" s="15">
        <v>147</v>
      </c>
      <c r="I13" s="15">
        <v>80</v>
      </c>
      <c r="J13" s="15">
        <v>67</v>
      </c>
      <c r="K13" s="15">
        <v>174</v>
      </c>
      <c r="L13" s="15">
        <v>93</v>
      </c>
      <c r="M13" s="15">
        <v>81</v>
      </c>
    </row>
    <row r="14" spans="1:15" ht="18.3" customHeight="1">
      <c r="A14" s="8" t="s">
        <v>31</v>
      </c>
      <c r="B14" s="15">
        <v>567</v>
      </c>
      <c r="C14" s="15">
        <v>360</v>
      </c>
      <c r="D14" s="15">
        <v>207</v>
      </c>
      <c r="E14" s="15">
        <v>204</v>
      </c>
      <c r="F14" s="15">
        <v>129</v>
      </c>
      <c r="G14" s="15">
        <v>75</v>
      </c>
      <c r="H14" s="15">
        <v>185</v>
      </c>
      <c r="I14" s="15">
        <v>114</v>
      </c>
      <c r="J14" s="15">
        <v>71</v>
      </c>
      <c r="K14" s="15">
        <v>178</v>
      </c>
      <c r="L14" s="15">
        <v>117</v>
      </c>
      <c r="M14" s="15">
        <v>61</v>
      </c>
    </row>
    <row r="15" spans="1:15" ht="18.3" customHeight="1">
      <c r="A15" s="8" t="s">
        <v>61</v>
      </c>
      <c r="B15" s="15">
        <v>411</v>
      </c>
      <c r="C15" s="15">
        <v>195</v>
      </c>
      <c r="D15" s="15">
        <v>216</v>
      </c>
      <c r="E15" s="15">
        <v>147</v>
      </c>
      <c r="F15" s="15">
        <v>67</v>
      </c>
      <c r="G15" s="15">
        <v>80</v>
      </c>
      <c r="H15" s="15">
        <v>126</v>
      </c>
      <c r="I15" s="15">
        <v>63</v>
      </c>
      <c r="J15" s="15">
        <v>63</v>
      </c>
      <c r="K15" s="15">
        <v>138</v>
      </c>
      <c r="L15" s="15">
        <v>65</v>
      </c>
      <c r="M15" s="15">
        <v>73</v>
      </c>
    </row>
    <row r="16" spans="1:15" ht="18.3" customHeight="1">
      <c r="A16" s="9" t="s">
        <v>4</v>
      </c>
      <c r="B16" s="15">
        <v>240</v>
      </c>
      <c r="C16" s="15">
        <v>113</v>
      </c>
      <c r="D16" s="15">
        <v>127</v>
      </c>
      <c r="E16" s="15">
        <v>90</v>
      </c>
      <c r="F16" s="15">
        <v>45</v>
      </c>
      <c r="G16" s="15">
        <v>45</v>
      </c>
      <c r="H16" s="15">
        <v>76</v>
      </c>
      <c r="I16" s="15">
        <v>37</v>
      </c>
      <c r="J16" s="15">
        <v>39</v>
      </c>
      <c r="K16" s="15">
        <v>74</v>
      </c>
      <c r="L16" s="15">
        <v>31</v>
      </c>
      <c r="M16" s="15">
        <v>43</v>
      </c>
    </row>
    <row r="17" spans="1:14" ht="18.3" customHeight="1">
      <c r="A17" s="8" t="s">
        <v>7</v>
      </c>
      <c r="B17" s="15">
        <v>866</v>
      </c>
      <c r="C17" s="15">
        <v>414</v>
      </c>
      <c r="D17" s="15">
        <v>452</v>
      </c>
      <c r="E17" s="15">
        <v>276</v>
      </c>
      <c r="F17" s="15">
        <v>146</v>
      </c>
      <c r="G17" s="15">
        <v>130</v>
      </c>
      <c r="H17" s="15">
        <v>288</v>
      </c>
      <c r="I17" s="15">
        <v>126</v>
      </c>
      <c r="J17" s="15">
        <v>162</v>
      </c>
      <c r="K17" s="15">
        <v>302</v>
      </c>
      <c r="L17" s="15">
        <v>142</v>
      </c>
      <c r="M17" s="15">
        <v>160</v>
      </c>
    </row>
    <row r="18" spans="1:14" ht="18.3" customHeight="1">
      <c r="A18" s="8" t="s">
        <v>44</v>
      </c>
      <c r="B18" s="15">
        <v>720</v>
      </c>
      <c r="C18" s="15">
        <v>354</v>
      </c>
      <c r="D18" s="15">
        <v>366</v>
      </c>
      <c r="E18" s="15">
        <v>244</v>
      </c>
      <c r="F18" s="15">
        <v>126</v>
      </c>
      <c r="G18" s="15">
        <v>118</v>
      </c>
      <c r="H18" s="15">
        <v>222</v>
      </c>
      <c r="I18" s="15">
        <v>111</v>
      </c>
      <c r="J18" s="15">
        <v>111</v>
      </c>
      <c r="K18" s="15">
        <v>254</v>
      </c>
      <c r="L18" s="15">
        <v>117</v>
      </c>
      <c r="M18" s="15">
        <v>137</v>
      </c>
    </row>
    <row r="19" spans="1:14" ht="18.3" customHeight="1">
      <c r="A19" s="8" t="s">
        <v>25</v>
      </c>
      <c r="B19" s="16">
        <v>474</v>
      </c>
      <c r="C19" s="16">
        <v>252</v>
      </c>
      <c r="D19" s="16">
        <v>222</v>
      </c>
      <c r="E19" s="16">
        <v>157</v>
      </c>
      <c r="F19" s="16">
        <v>84</v>
      </c>
      <c r="G19" s="16">
        <v>73</v>
      </c>
      <c r="H19" s="16">
        <v>153</v>
      </c>
      <c r="I19" s="16">
        <v>83</v>
      </c>
      <c r="J19" s="16">
        <v>70</v>
      </c>
      <c r="K19" s="16">
        <v>164</v>
      </c>
      <c r="L19" s="16">
        <v>85</v>
      </c>
      <c r="M19" s="16">
        <v>79</v>
      </c>
      <c r="N19" s="25"/>
    </row>
    <row r="20" spans="1:14" ht="18.3" customHeight="1">
      <c r="A20" s="161" t="s">
        <v>15</v>
      </c>
      <c r="B20" s="120">
        <f t="shared" ref="B20:M20" si="2">SUM(B21:B43)</f>
        <v>2379</v>
      </c>
      <c r="C20" s="120">
        <f t="shared" si="2"/>
        <v>1264</v>
      </c>
      <c r="D20" s="120">
        <f t="shared" si="2"/>
        <v>1115</v>
      </c>
      <c r="E20" s="120">
        <f t="shared" si="2"/>
        <v>823</v>
      </c>
      <c r="F20" s="120">
        <f t="shared" si="2"/>
        <v>448</v>
      </c>
      <c r="G20" s="120">
        <f t="shared" si="2"/>
        <v>375</v>
      </c>
      <c r="H20" s="120">
        <f t="shared" si="2"/>
        <v>774</v>
      </c>
      <c r="I20" s="120">
        <f t="shared" si="2"/>
        <v>415</v>
      </c>
      <c r="J20" s="120">
        <f t="shared" si="2"/>
        <v>359</v>
      </c>
      <c r="K20" s="120">
        <f t="shared" si="2"/>
        <v>782</v>
      </c>
      <c r="L20" s="120">
        <f t="shared" si="2"/>
        <v>401</v>
      </c>
      <c r="M20" s="120">
        <f t="shared" si="2"/>
        <v>381</v>
      </c>
    </row>
    <row r="21" spans="1:14" ht="18.3" customHeight="1">
      <c r="A21" s="5" t="s">
        <v>63</v>
      </c>
      <c r="B21" s="15">
        <v>28</v>
      </c>
      <c r="C21" s="15">
        <v>15</v>
      </c>
      <c r="D21" s="15">
        <v>13</v>
      </c>
      <c r="E21" s="15">
        <v>14</v>
      </c>
      <c r="F21" s="15">
        <v>7</v>
      </c>
      <c r="G21" s="15">
        <v>7</v>
      </c>
      <c r="H21" s="15">
        <v>7</v>
      </c>
      <c r="I21" s="15">
        <v>6</v>
      </c>
      <c r="J21" s="15">
        <v>1</v>
      </c>
      <c r="K21" s="15">
        <v>7</v>
      </c>
      <c r="L21" s="15">
        <v>2</v>
      </c>
      <c r="M21" s="15">
        <v>5</v>
      </c>
    </row>
    <row r="22" spans="1:14" ht="18.3" customHeight="1">
      <c r="A22" s="8" t="s">
        <v>51</v>
      </c>
      <c r="B22" s="15">
        <v>43</v>
      </c>
      <c r="C22" s="15">
        <v>24</v>
      </c>
      <c r="D22" s="15">
        <v>19</v>
      </c>
      <c r="E22" s="15">
        <v>8</v>
      </c>
      <c r="F22" s="15">
        <v>4</v>
      </c>
      <c r="G22" s="15">
        <v>4</v>
      </c>
      <c r="H22" s="15">
        <v>18</v>
      </c>
      <c r="I22" s="15">
        <v>13</v>
      </c>
      <c r="J22" s="15">
        <v>5</v>
      </c>
      <c r="K22" s="15">
        <v>17</v>
      </c>
      <c r="L22" s="15">
        <v>7</v>
      </c>
      <c r="M22" s="15">
        <v>10</v>
      </c>
    </row>
    <row r="23" spans="1:14" ht="18.3" customHeight="1">
      <c r="A23" s="8" t="s">
        <v>9</v>
      </c>
      <c r="B23" s="15">
        <v>46</v>
      </c>
      <c r="C23" s="15">
        <v>28</v>
      </c>
      <c r="D23" s="15">
        <v>18</v>
      </c>
      <c r="E23" s="15">
        <v>16</v>
      </c>
      <c r="F23" s="15">
        <v>8</v>
      </c>
      <c r="G23" s="15">
        <v>8</v>
      </c>
      <c r="H23" s="15">
        <v>15</v>
      </c>
      <c r="I23" s="15">
        <v>10</v>
      </c>
      <c r="J23" s="15">
        <v>5</v>
      </c>
      <c r="K23" s="15">
        <v>15</v>
      </c>
      <c r="L23" s="15">
        <v>10</v>
      </c>
      <c r="M23" s="15">
        <v>5</v>
      </c>
    </row>
    <row r="24" spans="1:14" ht="18.3" customHeight="1">
      <c r="A24" s="8" t="s">
        <v>34</v>
      </c>
      <c r="B24" s="15">
        <v>15</v>
      </c>
      <c r="C24" s="15">
        <v>12</v>
      </c>
      <c r="D24" s="15">
        <v>3</v>
      </c>
      <c r="E24" s="15">
        <v>5</v>
      </c>
      <c r="F24" s="15">
        <v>4</v>
      </c>
      <c r="G24" s="15">
        <v>1</v>
      </c>
      <c r="H24" s="15">
        <v>5</v>
      </c>
      <c r="I24" s="15">
        <v>4</v>
      </c>
      <c r="J24" s="15">
        <v>1</v>
      </c>
      <c r="K24" s="15">
        <v>5</v>
      </c>
      <c r="L24" s="15">
        <v>4</v>
      </c>
      <c r="M24" s="15">
        <v>1</v>
      </c>
    </row>
    <row r="25" spans="1:14" ht="18.3" customHeight="1">
      <c r="A25" s="8" t="s">
        <v>56</v>
      </c>
      <c r="B25" s="15">
        <v>22</v>
      </c>
      <c r="C25" s="15">
        <v>9</v>
      </c>
      <c r="D25" s="15">
        <v>13</v>
      </c>
      <c r="E25" s="15">
        <v>7</v>
      </c>
      <c r="F25" s="15">
        <v>3</v>
      </c>
      <c r="G25" s="15">
        <v>4</v>
      </c>
      <c r="H25" s="15">
        <v>9</v>
      </c>
      <c r="I25" s="15">
        <v>5</v>
      </c>
      <c r="J25" s="72">
        <v>4</v>
      </c>
      <c r="K25" s="15">
        <v>6</v>
      </c>
      <c r="L25" s="15">
        <v>1</v>
      </c>
      <c r="M25" s="72">
        <v>5</v>
      </c>
    </row>
    <row r="26" spans="1:14" ht="18.3" customHeight="1">
      <c r="A26" s="8" t="s">
        <v>65</v>
      </c>
      <c r="B26" s="15">
        <v>19</v>
      </c>
      <c r="C26" s="15">
        <v>10</v>
      </c>
      <c r="D26" s="15">
        <v>9</v>
      </c>
      <c r="E26" s="15">
        <v>8</v>
      </c>
      <c r="F26" s="15">
        <v>3</v>
      </c>
      <c r="G26" s="15">
        <v>5</v>
      </c>
      <c r="H26" s="15">
        <v>7</v>
      </c>
      <c r="I26" s="15">
        <v>5</v>
      </c>
      <c r="J26" s="15">
        <v>2</v>
      </c>
      <c r="K26" s="15">
        <v>4</v>
      </c>
      <c r="L26" s="15">
        <v>2</v>
      </c>
      <c r="M26" s="15">
        <v>2</v>
      </c>
    </row>
    <row r="27" spans="1:14" ht="18.3" customHeight="1">
      <c r="A27" s="10" t="s">
        <v>66</v>
      </c>
      <c r="B27" s="16">
        <v>89</v>
      </c>
      <c r="C27" s="16">
        <v>47</v>
      </c>
      <c r="D27" s="16">
        <v>42</v>
      </c>
      <c r="E27" s="16">
        <v>31</v>
      </c>
      <c r="F27" s="16">
        <v>14</v>
      </c>
      <c r="G27" s="16">
        <v>17</v>
      </c>
      <c r="H27" s="16">
        <v>30</v>
      </c>
      <c r="I27" s="16">
        <v>15</v>
      </c>
      <c r="J27" s="16">
        <v>15</v>
      </c>
      <c r="K27" s="16">
        <v>28</v>
      </c>
      <c r="L27" s="16">
        <v>18</v>
      </c>
      <c r="M27" s="16">
        <v>10</v>
      </c>
    </row>
    <row r="28" spans="1:14" ht="18.3" customHeight="1">
      <c r="A28" s="5" t="s">
        <v>27</v>
      </c>
      <c r="B28" s="15">
        <v>58</v>
      </c>
      <c r="C28" s="15">
        <v>27</v>
      </c>
      <c r="D28" s="15">
        <v>31</v>
      </c>
      <c r="E28" s="15">
        <v>24</v>
      </c>
      <c r="F28" s="15">
        <v>11</v>
      </c>
      <c r="G28" s="15">
        <v>13</v>
      </c>
      <c r="H28" s="15">
        <v>15</v>
      </c>
      <c r="I28" s="15">
        <v>6</v>
      </c>
      <c r="J28" s="15">
        <v>9</v>
      </c>
      <c r="K28" s="15">
        <v>19</v>
      </c>
      <c r="L28" s="15">
        <v>10</v>
      </c>
      <c r="M28" s="15">
        <v>9</v>
      </c>
    </row>
    <row r="29" spans="1:14" ht="18.3" customHeight="1">
      <c r="A29" s="10" t="s">
        <v>62</v>
      </c>
      <c r="B29" s="16">
        <v>33</v>
      </c>
      <c r="C29" s="16">
        <v>14</v>
      </c>
      <c r="D29" s="16">
        <v>19</v>
      </c>
      <c r="E29" s="16">
        <v>17</v>
      </c>
      <c r="F29" s="16">
        <v>9</v>
      </c>
      <c r="G29" s="16">
        <v>8</v>
      </c>
      <c r="H29" s="16">
        <v>5</v>
      </c>
      <c r="I29" s="16">
        <v>3</v>
      </c>
      <c r="J29" s="16">
        <v>2</v>
      </c>
      <c r="K29" s="16">
        <v>11</v>
      </c>
      <c r="L29" s="16">
        <v>2</v>
      </c>
      <c r="M29" s="16">
        <v>9</v>
      </c>
    </row>
    <row r="30" spans="1:14" ht="18.3" customHeight="1">
      <c r="A30" s="8" t="s">
        <v>59</v>
      </c>
      <c r="B30" s="15">
        <v>70</v>
      </c>
      <c r="C30" s="15">
        <v>37</v>
      </c>
      <c r="D30" s="15">
        <v>33</v>
      </c>
      <c r="E30" s="15">
        <v>25</v>
      </c>
      <c r="F30" s="15">
        <v>13</v>
      </c>
      <c r="G30" s="15">
        <v>12</v>
      </c>
      <c r="H30" s="15">
        <v>23</v>
      </c>
      <c r="I30" s="15">
        <v>13</v>
      </c>
      <c r="J30" s="15">
        <v>10</v>
      </c>
      <c r="K30" s="15">
        <v>22</v>
      </c>
      <c r="L30" s="15">
        <v>11</v>
      </c>
      <c r="M30" s="15">
        <v>11</v>
      </c>
    </row>
    <row r="31" spans="1:14" ht="18.3" customHeight="1">
      <c r="A31" s="10" t="s">
        <v>47</v>
      </c>
      <c r="B31" s="16">
        <v>17</v>
      </c>
      <c r="C31" s="16">
        <v>10</v>
      </c>
      <c r="D31" s="16">
        <v>7</v>
      </c>
      <c r="E31" s="16">
        <v>7</v>
      </c>
      <c r="F31" s="16">
        <v>6</v>
      </c>
      <c r="G31" s="16">
        <v>1</v>
      </c>
      <c r="H31" s="16">
        <v>4</v>
      </c>
      <c r="I31" s="16">
        <v>1</v>
      </c>
      <c r="J31" s="16">
        <v>3</v>
      </c>
      <c r="K31" s="16">
        <v>6</v>
      </c>
      <c r="L31" s="16">
        <v>3</v>
      </c>
      <c r="M31" s="16">
        <v>3</v>
      </c>
    </row>
    <row r="32" spans="1:14" ht="18.3" customHeight="1">
      <c r="A32" s="8" t="s">
        <v>18</v>
      </c>
      <c r="B32" s="15">
        <v>399</v>
      </c>
      <c r="C32" s="15">
        <v>208</v>
      </c>
      <c r="D32" s="15">
        <v>191</v>
      </c>
      <c r="E32" s="15">
        <v>134</v>
      </c>
      <c r="F32" s="15">
        <v>73</v>
      </c>
      <c r="G32" s="15">
        <v>61</v>
      </c>
      <c r="H32" s="15">
        <v>129</v>
      </c>
      <c r="I32" s="15">
        <v>64</v>
      </c>
      <c r="J32" s="15">
        <v>65</v>
      </c>
      <c r="K32" s="15">
        <v>136</v>
      </c>
      <c r="L32" s="15">
        <v>71</v>
      </c>
      <c r="M32" s="15">
        <v>65</v>
      </c>
    </row>
    <row r="33" spans="1:14" ht="18.3" customHeight="1">
      <c r="A33" s="8" t="s">
        <v>1</v>
      </c>
      <c r="B33" s="16">
        <v>70</v>
      </c>
      <c r="C33" s="16">
        <v>34</v>
      </c>
      <c r="D33" s="16">
        <v>36</v>
      </c>
      <c r="E33" s="16">
        <v>23</v>
      </c>
      <c r="F33" s="16">
        <v>14</v>
      </c>
      <c r="G33" s="16">
        <v>9</v>
      </c>
      <c r="H33" s="16">
        <v>26</v>
      </c>
      <c r="I33" s="16">
        <v>12</v>
      </c>
      <c r="J33" s="16">
        <v>14</v>
      </c>
      <c r="K33" s="16">
        <v>21</v>
      </c>
      <c r="L33" s="16">
        <v>8</v>
      </c>
      <c r="M33" s="16">
        <v>13</v>
      </c>
    </row>
    <row r="34" spans="1:14" ht="18.3" customHeight="1">
      <c r="A34" s="5" t="s">
        <v>30</v>
      </c>
      <c r="B34" s="15">
        <v>127</v>
      </c>
      <c r="C34" s="15">
        <v>58</v>
      </c>
      <c r="D34" s="15">
        <v>69</v>
      </c>
      <c r="E34" s="15">
        <v>47</v>
      </c>
      <c r="F34" s="14">
        <v>21</v>
      </c>
      <c r="G34" s="14">
        <v>26</v>
      </c>
      <c r="H34" s="15">
        <v>42</v>
      </c>
      <c r="I34" s="14">
        <v>19</v>
      </c>
      <c r="J34" s="14">
        <v>23</v>
      </c>
      <c r="K34" s="15">
        <v>38</v>
      </c>
      <c r="L34" s="14">
        <v>18</v>
      </c>
      <c r="M34" s="14">
        <v>20</v>
      </c>
    </row>
    <row r="35" spans="1:14" ht="18.3" customHeight="1">
      <c r="A35" s="8" t="s">
        <v>68</v>
      </c>
      <c r="B35" s="15">
        <v>277</v>
      </c>
      <c r="C35" s="15">
        <v>141</v>
      </c>
      <c r="D35" s="15">
        <v>136</v>
      </c>
      <c r="E35" s="15">
        <v>101</v>
      </c>
      <c r="F35" s="15">
        <v>47</v>
      </c>
      <c r="G35" s="15">
        <v>54</v>
      </c>
      <c r="H35" s="15">
        <v>84</v>
      </c>
      <c r="I35" s="15">
        <v>51</v>
      </c>
      <c r="J35" s="15">
        <v>33</v>
      </c>
      <c r="K35" s="15">
        <v>92</v>
      </c>
      <c r="L35" s="15">
        <v>43</v>
      </c>
      <c r="M35" s="15">
        <v>49</v>
      </c>
    </row>
    <row r="36" spans="1:14" ht="18.3" customHeight="1">
      <c r="A36" s="8" t="s">
        <v>39</v>
      </c>
      <c r="B36" s="15">
        <v>95</v>
      </c>
      <c r="C36" s="15">
        <v>49</v>
      </c>
      <c r="D36" s="15">
        <v>46</v>
      </c>
      <c r="E36" s="15">
        <v>37</v>
      </c>
      <c r="F36" s="15">
        <v>22</v>
      </c>
      <c r="G36" s="15">
        <v>15</v>
      </c>
      <c r="H36" s="15">
        <v>26</v>
      </c>
      <c r="I36" s="15">
        <v>17</v>
      </c>
      <c r="J36" s="15">
        <v>9</v>
      </c>
      <c r="K36" s="15">
        <v>32</v>
      </c>
      <c r="L36" s="15">
        <v>10</v>
      </c>
      <c r="M36" s="15">
        <v>22</v>
      </c>
    </row>
    <row r="37" spans="1:14" ht="18.3" customHeight="1">
      <c r="A37" s="8" t="s">
        <v>70</v>
      </c>
      <c r="B37" s="15">
        <v>70</v>
      </c>
      <c r="C37" s="15">
        <v>46</v>
      </c>
      <c r="D37" s="15">
        <v>24</v>
      </c>
      <c r="E37" s="15">
        <v>25</v>
      </c>
      <c r="F37" s="15">
        <v>18</v>
      </c>
      <c r="G37" s="15">
        <v>7</v>
      </c>
      <c r="H37" s="15">
        <v>21</v>
      </c>
      <c r="I37" s="15">
        <v>13</v>
      </c>
      <c r="J37" s="15">
        <v>8</v>
      </c>
      <c r="K37" s="15">
        <v>24</v>
      </c>
      <c r="L37" s="15">
        <v>15</v>
      </c>
      <c r="M37" s="15">
        <v>9</v>
      </c>
    </row>
    <row r="38" spans="1:14" ht="18.3" customHeight="1">
      <c r="A38" s="8" t="s">
        <v>71</v>
      </c>
      <c r="B38" s="15">
        <v>108</v>
      </c>
      <c r="C38" s="15">
        <v>62</v>
      </c>
      <c r="D38" s="15">
        <v>46</v>
      </c>
      <c r="E38" s="15">
        <v>26</v>
      </c>
      <c r="F38" s="15">
        <v>15</v>
      </c>
      <c r="G38" s="15">
        <v>11</v>
      </c>
      <c r="H38" s="15">
        <v>40</v>
      </c>
      <c r="I38" s="15">
        <v>24</v>
      </c>
      <c r="J38" s="15">
        <v>16</v>
      </c>
      <c r="K38" s="15">
        <v>42</v>
      </c>
      <c r="L38" s="15">
        <v>23</v>
      </c>
      <c r="M38" s="15">
        <v>19</v>
      </c>
    </row>
    <row r="39" spans="1:14" ht="18.3" customHeight="1">
      <c r="A39" s="8" t="s">
        <v>24</v>
      </c>
      <c r="B39" s="15">
        <v>120</v>
      </c>
      <c r="C39" s="15">
        <v>62</v>
      </c>
      <c r="D39" s="15">
        <v>58</v>
      </c>
      <c r="E39" s="15">
        <v>39</v>
      </c>
      <c r="F39" s="15">
        <v>24</v>
      </c>
      <c r="G39" s="15">
        <v>15</v>
      </c>
      <c r="H39" s="15">
        <v>40</v>
      </c>
      <c r="I39" s="15">
        <v>20</v>
      </c>
      <c r="J39" s="15">
        <v>20</v>
      </c>
      <c r="K39" s="15">
        <v>41</v>
      </c>
      <c r="L39" s="15">
        <v>18</v>
      </c>
      <c r="M39" s="15">
        <v>23</v>
      </c>
    </row>
    <row r="40" spans="1:14" ht="18.3" customHeight="1">
      <c r="A40" s="10" t="s">
        <v>72</v>
      </c>
      <c r="B40" s="16">
        <v>351</v>
      </c>
      <c r="C40" s="16">
        <v>202</v>
      </c>
      <c r="D40" s="16">
        <v>149</v>
      </c>
      <c r="E40" s="16">
        <v>123</v>
      </c>
      <c r="F40" s="16">
        <v>71</v>
      </c>
      <c r="G40" s="16">
        <v>52</v>
      </c>
      <c r="H40" s="16">
        <v>105</v>
      </c>
      <c r="I40" s="16">
        <v>57</v>
      </c>
      <c r="J40" s="16">
        <v>48</v>
      </c>
      <c r="K40" s="16">
        <v>123</v>
      </c>
      <c r="L40" s="16">
        <v>74</v>
      </c>
      <c r="M40" s="16">
        <v>49</v>
      </c>
    </row>
    <row r="41" spans="1:14" ht="18.3" customHeight="1">
      <c r="A41" s="8" t="s">
        <v>73</v>
      </c>
      <c r="B41" s="15">
        <v>98</v>
      </c>
      <c r="C41" s="15">
        <v>49</v>
      </c>
      <c r="D41" s="15">
        <v>49</v>
      </c>
      <c r="E41" s="15">
        <v>34</v>
      </c>
      <c r="F41" s="15">
        <v>20</v>
      </c>
      <c r="G41" s="15">
        <v>14</v>
      </c>
      <c r="H41" s="15">
        <v>41</v>
      </c>
      <c r="I41" s="15">
        <v>16</v>
      </c>
      <c r="J41" s="15">
        <v>25</v>
      </c>
      <c r="K41" s="15">
        <v>23</v>
      </c>
      <c r="L41" s="15">
        <v>13</v>
      </c>
      <c r="M41" s="15">
        <v>10</v>
      </c>
    </row>
    <row r="42" spans="1:14" ht="18.3" customHeight="1">
      <c r="A42" s="8" t="s">
        <v>74</v>
      </c>
      <c r="B42" s="15">
        <v>24</v>
      </c>
      <c r="C42" s="15">
        <v>14</v>
      </c>
      <c r="D42" s="15">
        <v>10</v>
      </c>
      <c r="E42" s="15">
        <v>5</v>
      </c>
      <c r="F42" s="15">
        <v>4</v>
      </c>
      <c r="G42" s="15">
        <v>1</v>
      </c>
      <c r="H42" s="15">
        <v>6</v>
      </c>
      <c r="I42" s="15">
        <v>4</v>
      </c>
      <c r="J42" s="15">
        <v>2</v>
      </c>
      <c r="K42" s="15">
        <v>13</v>
      </c>
      <c r="L42" s="15">
        <v>6</v>
      </c>
      <c r="M42" s="15">
        <v>7</v>
      </c>
    </row>
    <row r="43" spans="1:14" ht="18.3" customHeight="1">
      <c r="A43" s="10" t="s">
        <v>75</v>
      </c>
      <c r="B43" s="16">
        <v>200</v>
      </c>
      <c r="C43" s="16">
        <v>106</v>
      </c>
      <c r="D43" s="16">
        <v>94</v>
      </c>
      <c r="E43" s="16">
        <v>67</v>
      </c>
      <c r="F43" s="16">
        <v>37</v>
      </c>
      <c r="G43" s="16">
        <v>30</v>
      </c>
      <c r="H43" s="16">
        <v>76</v>
      </c>
      <c r="I43" s="16">
        <v>37</v>
      </c>
      <c r="J43" s="16">
        <v>39</v>
      </c>
      <c r="K43" s="16">
        <v>57</v>
      </c>
      <c r="L43" s="16">
        <v>32</v>
      </c>
      <c r="M43" s="16">
        <v>25</v>
      </c>
      <c r="N43" s="25"/>
    </row>
    <row r="44" spans="1:14">
      <c r="G44" s="25"/>
    </row>
  </sheetData>
  <mergeCells count="5">
    <mergeCell ref="B2:D2"/>
    <mergeCell ref="E2:G2"/>
    <mergeCell ref="H2:J2"/>
    <mergeCell ref="K2:M2"/>
    <mergeCell ref="A2:A3"/>
  </mergeCells>
  <phoneticPr fontId="19"/>
  <pageMargins left="0.98425196850393681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J41"/>
  <sheetViews>
    <sheetView showZeros="0" view="pageBreakPreview" zoomScaleSheetLayoutView="100" workbookViewId="0">
      <selection activeCell="Q37" sqref="Q37"/>
    </sheetView>
  </sheetViews>
  <sheetFormatPr defaultRowHeight="13.5"/>
  <cols>
    <col min="1" max="1" width="10.625" style="1" customWidth="1"/>
    <col min="2" max="5" width="12.875" style="1" customWidth="1"/>
    <col min="6" max="7" width="11.125" style="1" customWidth="1"/>
    <col min="8" max="16384" width="9" style="1" bestFit="1" customWidth="1"/>
  </cols>
  <sheetData>
    <row r="1" spans="1:10" ht="21" customHeight="1">
      <c r="A1" s="114" t="s">
        <v>152</v>
      </c>
      <c r="B1" s="115"/>
      <c r="C1" s="115"/>
      <c r="D1" s="115"/>
      <c r="E1" s="115"/>
      <c r="G1" s="26" t="s">
        <v>53</v>
      </c>
    </row>
    <row r="2" spans="1:10" ht="18.75" customHeight="1">
      <c r="A2" s="3" t="s">
        <v>3</v>
      </c>
      <c r="B2" s="12" t="s">
        <v>33</v>
      </c>
      <c r="C2" s="12"/>
      <c r="D2" s="12"/>
      <c r="E2" s="12"/>
      <c r="F2" s="17" t="s">
        <v>130</v>
      </c>
      <c r="G2" s="13" t="s">
        <v>131</v>
      </c>
    </row>
    <row r="3" spans="1:10" ht="18.75" customHeight="1">
      <c r="A3" s="4"/>
      <c r="B3" s="13" t="s">
        <v>38</v>
      </c>
      <c r="C3" s="13" t="s">
        <v>108</v>
      </c>
      <c r="D3" s="13" t="s">
        <v>109</v>
      </c>
      <c r="E3" s="13" t="s">
        <v>60</v>
      </c>
      <c r="F3" s="21"/>
      <c r="G3" s="21"/>
    </row>
    <row r="4" spans="1:10" ht="18.75" customHeight="1">
      <c r="A4" s="5" t="s">
        <v>37</v>
      </c>
      <c r="B4" s="14">
        <f t="shared" ref="B4:G4" si="0">SUM(B8:B41)</f>
        <v>17232</v>
      </c>
      <c r="C4" s="14">
        <f t="shared" si="0"/>
        <v>16715</v>
      </c>
      <c r="D4" s="14">
        <f t="shared" si="0"/>
        <v>18</v>
      </c>
      <c r="E4" s="14">
        <f t="shared" si="0"/>
        <v>499</v>
      </c>
      <c r="F4" s="14">
        <f t="shared" si="0"/>
        <v>24</v>
      </c>
      <c r="G4" s="14">
        <f t="shared" si="0"/>
        <v>4</v>
      </c>
    </row>
    <row r="5" spans="1:10" ht="18.75" customHeight="1">
      <c r="A5" s="6" t="s">
        <v>5</v>
      </c>
      <c r="B5" s="15">
        <v>410</v>
      </c>
      <c r="C5" s="15">
        <v>410</v>
      </c>
      <c r="D5" s="72">
        <v>0</v>
      </c>
      <c r="E5" s="72">
        <v>0</v>
      </c>
      <c r="F5" s="72">
        <v>0</v>
      </c>
      <c r="G5" s="72">
        <v>0</v>
      </c>
      <c r="J5" s="25"/>
    </row>
    <row r="6" spans="1:10" ht="18.75" customHeight="1">
      <c r="A6" s="6" t="s">
        <v>29</v>
      </c>
      <c r="B6" s="15">
        <v>13704</v>
      </c>
      <c r="C6" s="15">
        <v>13187</v>
      </c>
      <c r="D6" s="15">
        <v>18</v>
      </c>
      <c r="E6" s="15">
        <v>499</v>
      </c>
      <c r="F6" s="15">
        <v>13</v>
      </c>
      <c r="G6" s="15">
        <v>3</v>
      </c>
    </row>
    <row r="7" spans="1:10" ht="18.75" customHeight="1">
      <c r="A7" s="7" t="s">
        <v>32</v>
      </c>
      <c r="B7" s="16">
        <v>3118</v>
      </c>
      <c r="C7" s="16">
        <v>3118</v>
      </c>
      <c r="D7" s="73">
        <v>0</v>
      </c>
      <c r="E7" s="73">
        <v>0</v>
      </c>
      <c r="F7" s="16">
        <v>11</v>
      </c>
      <c r="G7" s="16">
        <v>1</v>
      </c>
    </row>
    <row r="8" spans="1:10" ht="18.75" customHeight="1">
      <c r="A8" s="5" t="s">
        <v>19</v>
      </c>
      <c r="B8" s="15">
        <v>9431</v>
      </c>
      <c r="C8" s="14">
        <v>9223</v>
      </c>
      <c r="D8" s="74">
        <v>0</v>
      </c>
      <c r="E8" s="14">
        <v>208</v>
      </c>
      <c r="F8" s="14">
        <v>9</v>
      </c>
      <c r="G8" s="74">
        <v>3</v>
      </c>
    </row>
    <row r="9" spans="1:10" ht="18.75" customHeight="1">
      <c r="A9" s="8" t="s">
        <v>48</v>
      </c>
      <c r="B9" s="15">
        <v>176</v>
      </c>
      <c r="C9" s="15">
        <v>166</v>
      </c>
      <c r="D9" s="72">
        <v>4</v>
      </c>
      <c r="E9" s="15">
        <v>6</v>
      </c>
      <c r="F9" s="72">
        <v>0</v>
      </c>
      <c r="G9" s="72">
        <v>0</v>
      </c>
    </row>
    <row r="10" spans="1:10" ht="18.75" customHeight="1">
      <c r="A10" s="8" t="s">
        <v>52</v>
      </c>
      <c r="B10" s="15">
        <v>435</v>
      </c>
      <c r="C10" s="15">
        <v>412</v>
      </c>
      <c r="D10" s="72">
        <v>0</v>
      </c>
      <c r="E10" s="15">
        <v>23</v>
      </c>
      <c r="F10" s="72">
        <v>0</v>
      </c>
      <c r="G10" s="72">
        <v>0</v>
      </c>
    </row>
    <row r="11" spans="1:10" ht="18.75" customHeight="1">
      <c r="A11" s="8" t="s">
        <v>54</v>
      </c>
      <c r="B11" s="15">
        <v>1055</v>
      </c>
      <c r="C11" s="15">
        <v>1012</v>
      </c>
      <c r="D11" s="72">
        <v>0</v>
      </c>
      <c r="E11" s="15">
        <v>43</v>
      </c>
      <c r="F11" s="72">
        <v>2</v>
      </c>
      <c r="G11" s="72">
        <v>0</v>
      </c>
    </row>
    <row r="12" spans="1:10" ht="18.75" customHeight="1">
      <c r="A12" s="8" t="s">
        <v>49</v>
      </c>
      <c r="B12" s="15">
        <v>478</v>
      </c>
      <c r="C12" s="15">
        <v>462</v>
      </c>
      <c r="D12" s="72">
        <v>0</v>
      </c>
      <c r="E12" s="15">
        <v>16</v>
      </c>
      <c r="F12" s="72">
        <v>0</v>
      </c>
      <c r="G12" s="72">
        <v>0</v>
      </c>
    </row>
    <row r="13" spans="1:10" ht="18.75" customHeight="1">
      <c r="A13" s="8" t="s">
        <v>31</v>
      </c>
      <c r="B13" s="15">
        <v>567</v>
      </c>
      <c r="C13" s="15">
        <v>553</v>
      </c>
      <c r="D13" s="72">
        <v>0</v>
      </c>
      <c r="E13" s="15">
        <v>14</v>
      </c>
      <c r="F13" s="15">
        <v>13</v>
      </c>
      <c r="G13" s="15">
        <v>0</v>
      </c>
    </row>
    <row r="14" spans="1:10" ht="18.75" customHeight="1">
      <c r="A14" s="8" t="s">
        <v>61</v>
      </c>
      <c r="B14" s="15">
        <v>411</v>
      </c>
      <c r="C14" s="15">
        <v>399</v>
      </c>
      <c r="D14" s="72">
        <v>0</v>
      </c>
      <c r="E14" s="15">
        <v>12</v>
      </c>
      <c r="F14" s="72">
        <v>0</v>
      </c>
      <c r="G14" s="72">
        <v>0</v>
      </c>
    </row>
    <row r="15" spans="1:10" ht="18.75" customHeight="1">
      <c r="A15" s="9" t="s">
        <v>4</v>
      </c>
      <c r="B15" s="15">
        <v>240</v>
      </c>
      <c r="C15" s="15">
        <v>232</v>
      </c>
      <c r="D15" s="72">
        <v>0</v>
      </c>
      <c r="E15" s="15">
        <v>8</v>
      </c>
      <c r="F15" s="72">
        <v>0</v>
      </c>
      <c r="G15" s="72">
        <v>0</v>
      </c>
    </row>
    <row r="16" spans="1:10" ht="18.75" customHeight="1">
      <c r="A16" s="8" t="s">
        <v>7</v>
      </c>
      <c r="B16" s="15">
        <v>866</v>
      </c>
      <c r="C16" s="15">
        <v>846</v>
      </c>
      <c r="D16" s="72">
        <v>0</v>
      </c>
      <c r="E16" s="15">
        <v>20</v>
      </c>
      <c r="F16" s="72">
        <v>0</v>
      </c>
      <c r="G16" s="15">
        <v>1</v>
      </c>
    </row>
    <row r="17" spans="1:7" ht="18.75" customHeight="1">
      <c r="A17" s="8" t="s">
        <v>44</v>
      </c>
      <c r="B17" s="15">
        <v>720</v>
      </c>
      <c r="C17" s="15">
        <v>697</v>
      </c>
      <c r="D17" s="72">
        <v>0</v>
      </c>
      <c r="E17" s="15">
        <v>23</v>
      </c>
      <c r="F17" s="72">
        <v>0</v>
      </c>
      <c r="G17" s="72">
        <v>0</v>
      </c>
    </row>
    <row r="18" spans="1:7" ht="18.75" customHeight="1">
      <c r="A18" s="8" t="s">
        <v>25</v>
      </c>
      <c r="B18" s="16">
        <v>474</v>
      </c>
      <c r="C18" s="16">
        <v>448</v>
      </c>
      <c r="D18" s="73">
        <v>0</v>
      </c>
      <c r="E18" s="16">
        <v>26</v>
      </c>
      <c r="F18" s="73">
        <v>0</v>
      </c>
      <c r="G18" s="73">
        <v>0</v>
      </c>
    </row>
    <row r="19" spans="1:7" ht="18.75" customHeight="1">
      <c r="A19" s="5" t="s">
        <v>63</v>
      </c>
      <c r="B19" s="15">
        <v>28</v>
      </c>
      <c r="C19" s="15">
        <v>26</v>
      </c>
      <c r="D19" s="72">
        <v>0</v>
      </c>
      <c r="E19" s="72">
        <v>2</v>
      </c>
      <c r="F19" s="72">
        <v>0</v>
      </c>
      <c r="G19" s="72">
        <v>0</v>
      </c>
    </row>
    <row r="20" spans="1:7" ht="18.75" customHeight="1">
      <c r="A20" s="8" t="s">
        <v>51</v>
      </c>
      <c r="B20" s="15">
        <v>43</v>
      </c>
      <c r="C20" s="15">
        <v>41</v>
      </c>
      <c r="D20" s="72">
        <v>0</v>
      </c>
      <c r="E20" s="15">
        <v>2</v>
      </c>
      <c r="F20" s="72">
        <v>0</v>
      </c>
      <c r="G20" s="72">
        <v>0</v>
      </c>
    </row>
    <row r="21" spans="1:7" ht="18.75" customHeight="1">
      <c r="A21" s="8" t="s">
        <v>9</v>
      </c>
      <c r="B21" s="15">
        <v>46</v>
      </c>
      <c r="C21" s="15">
        <v>42</v>
      </c>
      <c r="D21" s="72">
        <v>0</v>
      </c>
      <c r="E21" s="15">
        <v>4</v>
      </c>
      <c r="F21" s="72">
        <v>0</v>
      </c>
      <c r="G21" s="72">
        <v>0</v>
      </c>
    </row>
    <row r="22" spans="1:7" ht="18.75" customHeight="1">
      <c r="A22" s="8" t="s">
        <v>34</v>
      </c>
      <c r="B22" s="15">
        <v>15</v>
      </c>
      <c r="C22" s="15">
        <v>14</v>
      </c>
      <c r="D22" s="72">
        <v>0</v>
      </c>
      <c r="E22" s="72">
        <v>1</v>
      </c>
      <c r="F22" s="72">
        <v>0</v>
      </c>
      <c r="G22" s="72">
        <v>0</v>
      </c>
    </row>
    <row r="23" spans="1:7" ht="18.75" customHeight="1">
      <c r="A23" s="8" t="s">
        <v>56</v>
      </c>
      <c r="B23" s="15">
        <v>22</v>
      </c>
      <c r="C23" s="15">
        <v>20</v>
      </c>
      <c r="D23" s="72">
        <v>0</v>
      </c>
      <c r="E23" s="15">
        <v>2</v>
      </c>
      <c r="F23" s="72">
        <v>0</v>
      </c>
      <c r="G23" s="72">
        <v>0</v>
      </c>
    </row>
    <row r="24" spans="1:7" ht="18.75" customHeight="1">
      <c r="A24" s="8" t="s">
        <v>65</v>
      </c>
      <c r="B24" s="15">
        <v>19</v>
      </c>
      <c r="C24" s="15">
        <v>14</v>
      </c>
      <c r="D24" s="15">
        <v>4</v>
      </c>
      <c r="E24" s="72">
        <v>1</v>
      </c>
      <c r="F24" s="72">
        <v>0</v>
      </c>
      <c r="G24" s="72">
        <v>0</v>
      </c>
    </row>
    <row r="25" spans="1:7" ht="18.75" customHeight="1">
      <c r="A25" s="10" t="s">
        <v>66</v>
      </c>
      <c r="B25" s="16">
        <v>89</v>
      </c>
      <c r="C25" s="16">
        <v>82</v>
      </c>
      <c r="D25" s="73">
        <v>0</v>
      </c>
      <c r="E25" s="16">
        <v>7</v>
      </c>
      <c r="F25" s="73">
        <v>0</v>
      </c>
      <c r="G25" s="73">
        <v>0</v>
      </c>
    </row>
    <row r="26" spans="1:7" ht="18.75" customHeight="1">
      <c r="A26" s="5" t="s">
        <v>27</v>
      </c>
      <c r="B26" s="15">
        <v>58</v>
      </c>
      <c r="C26" s="15">
        <v>53</v>
      </c>
      <c r="D26" s="72">
        <v>0</v>
      </c>
      <c r="E26" s="15">
        <v>5</v>
      </c>
      <c r="F26" s="72">
        <v>0</v>
      </c>
      <c r="G26" s="72">
        <v>0</v>
      </c>
    </row>
    <row r="27" spans="1:7" ht="18.75" customHeight="1">
      <c r="A27" s="10" t="s">
        <v>62</v>
      </c>
      <c r="B27" s="16">
        <v>33</v>
      </c>
      <c r="C27" s="16">
        <v>30</v>
      </c>
      <c r="D27" s="73">
        <v>0</v>
      </c>
      <c r="E27" s="73">
        <v>3</v>
      </c>
      <c r="F27" s="73">
        <v>0</v>
      </c>
      <c r="G27" s="73">
        <v>0</v>
      </c>
    </row>
    <row r="28" spans="1:7" ht="18.75" customHeight="1">
      <c r="A28" s="8" t="s">
        <v>59</v>
      </c>
      <c r="B28" s="15">
        <v>70</v>
      </c>
      <c r="C28" s="15">
        <v>67</v>
      </c>
      <c r="D28" s="72">
        <v>0</v>
      </c>
      <c r="E28" s="72">
        <v>3</v>
      </c>
      <c r="F28" s="72">
        <v>0</v>
      </c>
      <c r="G28" s="72">
        <v>0</v>
      </c>
    </row>
    <row r="29" spans="1:7" ht="18.75" customHeight="1">
      <c r="A29" s="10" t="s">
        <v>47</v>
      </c>
      <c r="B29" s="16">
        <v>17</v>
      </c>
      <c r="C29" s="16">
        <v>17</v>
      </c>
      <c r="D29" s="73">
        <v>0</v>
      </c>
      <c r="E29" s="73">
        <v>0</v>
      </c>
      <c r="F29" s="73">
        <v>0</v>
      </c>
      <c r="G29" s="73">
        <v>0</v>
      </c>
    </row>
    <row r="30" spans="1:7" ht="18.75" customHeight="1">
      <c r="A30" s="8" t="s">
        <v>18</v>
      </c>
      <c r="B30" s="15">
        <v>399</v>
      </c>
      <c r="C30" s="15">
        <v>382</v>
      </c>
      <c r="D30" s="72">
        <v>0</v>
      </c>
      <c r="E30" s="15">
        <v>17</v>
      </c>
      <c r="F30" s="72">
        <v>0</v>
      </c>
      <c r="G30" s="72">
        <v>0</v>
      </c>
    </row>
    <row r="31" spans="1:7" ht="18.75" customHeight="1">
      <c r="A31" s="8" t="s">
        <v>1</v>
      </c>
      <c r="B31" s="16">
        <v>70</v>
      </c>
      <c r="C31" s="16">
        <v>67</v>
      </c>
      <c r="D31" s="73">
        <v>0</v>
      </c>
      <c r="E31" s="16">
        <v>3</v>
      </c>
      <c r="F31" s="73">
        <v>0</v>
      </c>
      <c r="G31" s="73">
        <v>0</v>
      </c>
    </row>
    <row r="32" spans="1:7" ht="18.75" customHeight="1">
      <c r="A32" s="5" t="s">
        <v>30</v>
      </c>
      <c r="B32" s="15">
        <v>127</v>
      </c>
      <c r="C32" s="14">
        <v>124</v>
      </c>
      <c r="D32" s="74">
        <v>0</v>
      </c>
      <c r="E32" s="14">
        <v>3</v>
      </c>
      <c r="F32" s="74">
        <v>0</v>
      </c>
      <c r="G32" s="74">
        <v>0</v>
      </c>
    </row>
    <row r="33" spans="1:7" ht="18.75" customHeight="1">
      <c r="A33" s="8" t="s">
        <v>68</v>
      </c>
      <c r="B33" s="15">
        <v>277</v>
      </c>
      <c r="C33" s="15">
        <v>261</v>
      </c>
      <c r="D33" s="72">
        <v>0</v>
      </c>
      <c r="E33" s="15">
        <v>16</v>
      </c>
      <c r="F33" s="72">
        <v>0</v>
      </c>
      <c r="G33" s="72">
        <v>0</v>
      </c>
    </row>
    <row r="34" spans="1:7" ht="18.75" customHeight="1">
      <c r="A34" s="8" t="s">
        <v>39</v>
      </c>
      <c r="B34" s="15">
        <v>95</v>
      </c>
      <c r="C34" s="15">
        <v>93</v>
      </c>
      <c r="D34" s="72">
        <v>0</v>
      </c>
      <c r="E34" s="15">
        <v>2</v>
      </c>
      <c r="F34" s="72">
        <v>0</v>
      </c>
      <c r="G34" s="72">
        <v>0</v>
      </c>
    </row>
    <row r="35" spans="1:7" ht="18.75" customHeight="1">
      <c r="A35" s="8" t="s">
        <v>70</v>
      </c>
      <c r="B35" s="15">
        <v>70</v>
      </c>
      <c r="C35" s="15">
        <v>66</v>
      </c>
      <c r="D35" s="72">
        <v>0</v>
      </c>
      <c r="E35" s="15">
        <v>4</v>
      </c>
      <c r="F35" s="72">
        <v>0</v>
      </c>
      <c r="G35" s="72">
        <v>0</v>
      </c>
    </row>
    <row r="36" spans="1:7" ht="18.75" customHeight="1">
      <c r="A36" s="8" t="s">
        <v>71</v>
      </c>
      <c r="B36" s="15">
        <v>108</v>
      </c>
      <c r="C36" s="15">
        <v>103</v>
      </c>
      <c r="D36" s="72">
        <v>0</v>
      </c>
      <c r="E36" s="15">
        <v>5</v>
      </c>
      <c r="F36" s="72">
        <v>0</v>
      </c>
      <c r="G36" s="72">
        <v>0</v>
      </c>
    </row>
    <row r="37" spans="1:7" ht="18.75" customHeight="1">
      <c r="A37" s="8" t="s">
        <v>24</v>
      </c>
      <c r="B37" s="15">
        <v>120</v>
      </c>
      <c r="C37" s="15">
        <v>116</v>
      </c>
      <c r="D37" s="72">
        <v>0</v>
      </c>
      <c r="E37" s="15">
        <v>4</v>
      </c>
      <c r="F37" s="72">
        <v>0</v>
      </c>
      <c r="G37" s="72">
        <v>0</v>
      </c>
    </row>
    <row r="38" spans="1:7" ht="18.75" customHeight="1">
      <c r="A38" s="10" t="s">
        <v>72</v>
      </c>
      <c r="B38" s="16">
        <v>351</v>
      </c>
      <c r="C38" s="16">
        <v>333</v>
      </c>
      <c r="D38" s="73">
        <v>10</v>
      </c>
      <c r="E38" s="16">
        <v>8</v>
      </c>
      <c r="F38" s="73">
        <v>0</v>
      </c>
      <c r="G38" s="73">
        <v>0</v>
      </c>
    </row>
    <row r="39" spans="1:7" ht="18.75" customHeight="1">
      <c r="A39" s="8" t="s">
        <v>73</v>
      </c>
      <c r="B39" s="15">
        <v>98</v>
      </c>
      <c r="C39" s="14">
        <v>96</v>
      </c>
      <c r="D39" s="74">
        <v>0</v>
      </c>
      <c r="E39" s="14">
        <v>2</v>
      </c>
      <c r="F39" s="74">
        <v>0</v>
      </c>
      <c r="G39" s="74">
        <v>0</v>
      </c>
    </row>
    <row r="40" spans="1:7" ht="18.75" customHeight="1">
      <c r="A40" s="8" t="s">
        <v>74</v>
      </c>
      <c r="B40" s="15">
        <v>24</v>
      </c>
      <c r="C40" s="15">
        <v>23</v>
      </c>
      <c r="D40" s="72">
        <v>0</v>
      </c>
      <c r="E40" s="72">
        <v>1</v>
      </c>
      <c r="F40" s="72">
        <v>0</v>
      </c>
      <c r="G40" s="72">
        <v>0</v>
      </c>
    </row>
    <row r="41" spans="1:7" ht="18.75" customHeight="1">
      <c r="A41" s="10" t="s">
        <v>75</v>
      </c>
      <c r="B41" s="16">
        <v>200</v>
      </c>
      <c r="C41" s="16">
        <v>195</v>
      </c>
      <c r="D41" s="73">
        <v>0</v>
      </c>
      <c r="E41" s="16">
        <v>5</v>
      </c>
      <c r="F41" s="73">
        <v>0</v>
      </c>
      <c r="G41" s="73">
        <v>0</v>
      </c>
    </row>
  </sheetData>
  <mergeCells count="4">
    <mergeCell ref="B2:E2"/>
    <mergeCell ref="A2:A3"/>
    <mergeCell ref="F2:F3"/>
    <mergeCell ref="G2:G3"/>
  </mergeCells>
  <phoneticPr fontId="19"/>
  <pageMargins left="0.98425196850393681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C41"/>
  <sheetViews>
    <sheetView showZeros="0" view="pageBreakPreview" zoomScaleNormal="90" zoomScaleSheetLayoutView="100" workbookViewId="0">
      <pane ySplit="3" topLeftCell="A4" activePane="bottomLeft" state="frozen"/>
      <selection pane="bottomLeft" activeCell="Q37" sqref="Q37"/>
    </sheetView>
  </sheetViews>
  <sheetFormatPr defaultRowHeight="13.5"/>
  <cols>
    <col min="1" max="1" width="9.625" customWidth="1"/>
    <col min="2" max="4" width="7" customWidth="1"/>
    <col min="5" max="29" width="5.625" customWidth="1"/>
  </cols>
  <sheetData>
    <row r="1" spans="1:29" ht="21" customHeight="1">
      <c r="A1" s="114" t="s">
        <v>57</v>
      </c>
      <c r="AC1" s="26" t="s">
        <v>53</v>
      </c>
    </row>
    <row r="2" spans="1:29" ht="18.75" customHeight="1">
      <c r="A2" s="31" t="s">
        <v>3</v>
      </c>
      <c r="B2" s="112" t="s">
        <v>35</v>
      </c>
      <c r="C2" s="112"/>
      <c r="D2" s="112"/>
      <c r="E2" s="112" t="s">
        <v>121</v>
      </c>
      <c r="F2" s="112"/>
      <c r="G2" s="132" t="s">
        <v>122</v>
      </c>
      <c r="H2" s="133"/>
      <c r="I2" s="112" t="s">
        <v>76</v>
      </c>
      <c r="J2" s="112"/>
      <c r="K2" s="132" t="s">
        <v>78</v>
      </c>
      <c r="L2" s="133"/>
      <c r="M2" s="132" t="s">
        <v>79</v>
      </c>
      <c r="N2" s="133"/>
      <c r="O2" s="112" t="s">
        <v>80</v>
      </c>
      <c r="P2" s="112"/>
      <c r="Q2" s="112" t="s">
        <v>64</v>
      </c>
      <c r="R2" s="112"/>
      <c r="S2" s="112" t="s">
        <v>12</v>
      </c>
      <c r="T2" s="112"/>
      <c r="U2" s="112" t="s">
        <v>82</v>
      </c>
      <c r="V2" s="112"/>
      <c r="W2" s="112" t="s">
        <v>84</v>
      </c>
      <c r="X2" s="112"/>
      <c r="Y2" s="134" t="s">
        <v>43</v>
      </c>
      <c r="Z2" s="135"/>
      <c r="AA2" s="135" t="s">
        <v>142</v>
      </c>
      <c r="AB2" s="135"/>
      <c r="AC2" s="144"/>
    </row>
    <row r="3" spans="1:29" ht="18.75" customHeight="1">
      <c r="A3" s="32"/>
      <c r="B3" s="112" t="s">
        <v>38</v>
      </c>
      <c r="C3" s="112" t="s">
        <v>40</v>
      </c>
      <c r="D3" s="112" t="s">
        <v>42</v>
      </c>
      <c r="E3" s="112" t="s">
        <v>40</v>
      </c>
      <c r="F3" s="112" t="s">
        <v>42</v>
      </c>
      <c r="G3" s="112" t="s">
        <v>40</v>
      </c>
      <c r="H3" s="112" t="s">
        <v>42</v>
      </c>
      <c r="I3" s="112" t="s">
        <v>40</v>
      </c>
      <c r="J3" s="112" t="s">
        <v>42</v>
      </c>
      <c r="K3" s="112" t="s">
        <v>40</v>
      </c>
      <c r="L3" s="112" t="s">
        <v>42</v>
      </c>
      <c r="M3" s="112" t="s">
        <v>40</v>
      </c>
      <c r="N3" s="112" t="s">
        <v>42</v>
      </c>
      <c r="O3" s="112" t="s">
        <v>40</v>
      </c>
      <c r="P3" s="112" t="s">
        <v>42</v>
      </c>
      <c r="Q3" s="112" t="s">
        <v>40</v>
      </c>
      <c r="R3" s="112" t="s">
        <v>42</v>
      </c>
      <c r="S3" s="112" t="s">
        <v>40</v>
      </c>
      <c r="T3" s="112" t="s">
        <v>42</v>
      </c>
      <c r="U3" s="112" t="s">
        <v>40</v>
      </c>
      <c r="V3" s="112" t="s">
        <v>42</v>
      </c>
      <c r="W3" s="112" t="s">
        <v>40</v>
      </c>
      <c r="X3" s="112" t="s">
        <v>42</v>
      </c>
      <c r="Y3" s="112" t="s">
        <v>40</v>
      </c>
      <c r="Z3" s="134" t="s">
        <v>42</v>
      </c>
      <c r="AA3" s="144" t="s">
        <v>38</v>
      </c>
      <c r="AB3" s="112" t="s">
        <v>40</v>
      </c>
      <c r="AC3" s="112" t="s">
        <v>42</v>
      </c>
    </row>
    <row r="4" spans="1:29" ht="18.75" customHeight="1">
      <c r="A4" s="33" t="s">
        <v>37</v>
      </c>
      <c r="B4" s="130">
        <f t="shared" ref="B4:AC4" si="0">SUM(B8:B41)</f>
        <v>2089</v>
      </c>
      <c r="C4" s="130">
        <f t="shared" si="0"/>
        <v>1079</v>
      </c>
      <c r="D4" s="130">
        <f t="shared" si="0"/>
        <v>1010</v>
      </c>
      <c r="E4" s="130">
        <f t="shared" si="0"/>
        <v>90</v>
      </c>
      <c r="F4" s="130">
        <f t="shared" si="0"/>
        <v>8</v>
      </c>
      <c r="G4" s="130">
        <f t="shared" si="0"/>
        <v>2</v>
      </c>
      <c r="H4" s="42">
        <f t="shared" si="0"/>
        <v>0</v>
      </c>
      <c r="I4" s="130">
        <f t="shared" si="0"/>
        <v>92</v>
      </c>
      <c r="J4" s="130">
        <f t="shared" si="0"/>
        <v>29</v>
      </c>
      <c r="K4" s="130">
        <f t="shared" si="0"/>
        <v>22</v>
      </c>
      <c r="L4" s="130">
        <f t="shared" si="0"/>
        <v>20</v>
      </c>
      <c r="M4" s="130">
        <f t="shared" si="0"/>
        <v>1</v>
      </c>
      <c r="N4" s="130">
        <f t="shared" si="0"/>
        <v>2</v>
      </c>
      <c r="O4" s="130">
        <f t="shared" si="0"/>
        <v>751</v>
      </c>
      <c r="P4" s="130">
        <f t="shared" si="0"/>
        <v>756</v>
      </c>
      <c r="Q4" s="130">
        <f t="shared" si="0"/>
        <v>1</v>
      </c>
      <c r="R4" s="42">
        <f t="shared" si="0"/>
        <v>0</v>
      </c>
      <c r="S4" s="42">
        <f t="shared" si="0"/>
        <v>0</v>
      </c>
      <c r="T4" s="130">
        <f t="shared" si="0"/>
        <v>84</v>
      </c>
      <c r="U4" s="42">
        <f t="shared" si="0"/>
        <v>0</v>
      </c>
      <c r="V4" s="42">
        <f t="shared" si="0"/>
        <v>0</v>
      </c>
      <c r="W4" s="42">
        <f t="shared" si="0"/>
        <v>0</v>
      </c>
      <c r="X4" s="130">
        <f t="shared" si="0"/>
        <v>13</v>
      </c>
      <c r="Y4" s="130">
        <f t="shared" si="0"/>
        <v>120</v>
      </c>
      <c r="Z4" s="138">
        <f t="shared" si="0"/>
        <v>98</v>
      </c>
      <c r="AA4" s="142">
        <f t="shared" si="0"/>
        <v>460</v>
      </c>
      <c r="AB4" s="130">
        <f t="shared" si="0"/>
        <v>218</v>
      </c>
      <c r="AC4" s="130">
        <f t="shared" si="0"/>
        <v>242</v>
      </c>
    </row>
    <row r="5" spans="1:29" ht="18.75" customHeight="1">
      <c r="A5" s="34" t="s">
        <v>5</v>
      </c>
      <c r="B5" s="130">
        <v>24</v>
      </c>
      <c r="C5" s="130">
        <v>10</v>
      </c>
      <c r="D5" s="130">
        <v>14</v>
      </c>
      <c r="E5" s="42">
        <v>0</v>
      </c>
      <c r="F5" s="42">
        <v>0</v>
      </c>
      <c r="G5" s="130">
        <v>1</v>
      </c>
      <c r="H5" s="42">
        <v>0</v>
      </c>
      <c r="I5" s="42">
        <v>0</v>
      </c>
      <c r="J5" s="42">
        <v>0</v>
      </c>
      <c r="K5" s="130">
        <v>1</v>
      </c>
      <c r="L5" s="42">
        <v>0</v>
      </c>
      <c r="M5" s="42">
        <v>0</v>
      </c>
      <c r="N5" s="42">
        <v>0</v>
      </c>
      <c r="O5" s="130">
        <v>8</v>
      </c>
      <c r="P5" s="130">
        <v>12</v>
      </c>
      <c r="Q5" s="42">
        <v>0</v>
      </c>
      <c r="R5" s="42">
        <v>0</v>
      </c>
      <c r="S5" s="42">
        <v>0</v>
      </c>
      <c r="T5" s="130">
        <v>2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52">
        <v>0</v>
      </c>
      <c r="AA5" s="142">
        <v>1</v>
      </c>
      <c r="AB5" s="130">
        <v>1</v>
      </c>
      <c r="AC5" s="42">
        <v>0</v>
      </c>
    </row>
    <row r="6" spans="1:29" ht="18.75" customHeight="1">
      <c r="A6" s="34" t="s">
        <v>29</v>
      </c>
      <c r="B6" s="130">
        <v>1863</v>
      </c>
      <c r="C6" s="130">
        <v>946</v>
      </c>
      <c r="D6" s="130">
        <v>917</v>
      </c>
      <c r="E6" s="130">
        <v>89</v>
      </c>
      <c r="F6" s="130">
        <v>8</v>
      </c>
      <c r="G6" s="42">
        <v>0</v>
      </c>
      <c r="H6" s="42">
        <v>0</v>
      </c>
      <c r="I6" s="130">
        <v>87</v>
      </c>
      <c r="J6" s="130">
        <v>27</v>
      </c>
      <c r="K6" s="130">
        <v>21</v>
      </c>
      <c r="L6" s="130">
        <v>20</v>
      </c>
      <c r="M6" s="130">
        <v>1</v>
      </c>
      <c r="N6" s="130">
        <v>2</v>
      </c>
      <c r="O6" s="130">
        <v>640</v>
      </c>
      <c r="P6" s="130">
        <v>680</v>
      </c>
      <c r="Q6" s="42">
        <v>0</v>
      </c>
      <c r="R6" s="42">
        <v>0</v>
      </c>
      <c r="S6" s="42">
        <v>0</v>
      </c>
      <c r="T6" s="130">
        <v>76</v>
      </c>
      <c r="U6" s="42">
        <v>0</v>
      </c>
      <c r="V6" s="42">
        <v>0</v>
      </c>
      <c r="W6" s="42">
        <v>0</v>
      </c>
      <c r="X6" s="130">
        <v>13</v>
      </c>
      <c r="Y6" s="130">
        <v>108</v>
      </c>
      <c r="Z6" s="138">
        <v>91</v>
      </c>
      <c r="AA6" s="142">
        <v>307</v>
      </c>
      <c r="AB6" s="130">
        <v>109</v>
      </c>
      <c r="AC6" s="130">
        <v>198</v>
      </c>
    </row>
    <row r="7" spans="1:29" ht="18.75" customHeight="1">
      <c r="A7" s="126" t="s">
        <v>32</v>
      </c>
      <c r="B7" s="131">
        <v>202</v>
      </c>
      <c r="C7" s="131">
        <v>123</v>
      </c>
      <c r="D7" s="131">
        <v>79</v>
      </c>
      <c r="E7" s="131">
        <v>1</v>
      </c>
      <c r="F7" s="43">
        <v>0</v>
      </c>
      <c r="G7" s="131">
        <v>1</v>
      </c>
      <c r="H7" s="43">
        <v>0</v>
      </c>
      <c r="I7" s="131">
        <v>5</v>
      </c>
      <c r="J7" s="131">
        <v>2</v>
      </c>
      <c r="K7" s="43">
        <v>0</v>
      </c>
      <c r="L7" s="43">
        <v>0</v>
      </c>
      <c r="M7" s="43">
        <v>0</v>
      </c>
      <c r="N7" s="43">
        <v>0</v>
      </c>
      <c r="O7" s="131">
        <v>103</v>
      </c>
      <c r="P7" s="131">
        <v>64</v>
      </c>
      <c r="Q7" s="131">
        <v>1</v>
      </c>
      <c r="R7" s="43">
        <v>0</v>
      </c>
      <c r="S7" s="43">
        <v>0</v>
      </c>
      <c r="T7" s="131">
        <v>6</v>
      </c>
      <c r="U7" s="43">
        <v>0</v>
      </c>
      <c r="V7" s="43">
        <v>0</v>
      </c>
      <c r="W7" s="43">
        <v>0</v>
      </c>
      <c r="X7" s="43">
        <v>0</v>
      </c>
      <c r="Y7" s="131">
        <v>12</v>
      </c>
      <c r="Z7" s="139">
        <v>7</v>
      </c>
      <c r="AA7" s="143">
        <v>152</v>
      </c>
      <c r="AB7" s="131">
        <v>108</v>
      </c>
      <c r="AC7" s="131">
        <v>44</v>
      </c>
    </row>
    <row r="8" spans="1:29" ht="18.75" customHeight="1">
      <c r="A8" s="33" t="s">
        <v>19</v>
      </c>
      <c r="B8" s="130">
        <v>779</v>
      </c>
      <c r="C8" s="130">
        <v>402</v>
      </c>
      <c r="D8" s="130">
        <v>377</v>
      </c>
      <c r="E8" s="129">
        <v>18</v>
      </c>
      <c r="F8" s="129">
        <v>1</v>
      </c>
      <c r="G8" s="129">
        <v>2</v>
      </c>
      <c r="H8" s="41">
        <v>0</v>
      </c>
      <c r="I8" s="129">
        <v>23</v>
      </c>
      <c r="J8" s="129">
        <v>6</v>
      </c>
      <c r="K8" s="129">
        <v>8</v>
      </c>
      <c r="L8" s="129">
        <v>11</v>
      </c>
      <c r="M8" s="129">
        <v>1</v>
      </c>
      <c r="N8" s="42">
        <v>2</v>
      </c>
      <c r="O8" s="129">
        <v>305</v>
      </c>
      <c r="P8" s="129">
        <v>283</v>
      </c>
      <c r="Q8" s="41">
        <v>0</v>
      </c>
      <c r="R8" s="41">
        <v>0</v>
      </c>
      <c r="S8" s="41">
        <v>0</v>
      </c>
      <c r="T8" s="129">
        <v>25</v>
      </c>
      <c r="U8" s="41">
        <v>0</v>
      </c>
      <c r="V8" s="41">
        <v>0</v>
      </c>
      <c r="W8" s="41">
        <v>0</v>
      </c>
      <c r="X8" s="41">
        <v>4</v>
      </c>
      <c r="Y8" s="129">
        <v>45</v>
      </c>
      <c r="Z8" s="137">
        <v>45</v>
      </c>
      <c r="AA8" s="142">
        <v>163</v>
      </c>
      <c r="AB8" s="129">
        <v>97</v>
      </c>
      <c r="AC8" s="129">
        <v>66</v>
      </c>
    </row>
    <row r="9" spans="1:29" ht="18.75" customHeight="1">
      <c r="A9" s="9" t="s">
        <v>48</v>
      </c>
      <c r="B9" s="130">
        <v>53</v>
      </c>
      <c r="C9" s="130">
        <v>31</v>
      </c>
      <c r="D9" s="130">
        <v>22</v>
      </c>
      <c r="E9" s="130">
        <v>4</v>
      </c>
      <c r="F9" s="42">
        <v>0</v>
      </c>
      <c r="G9" s="42">
        <v>0</v>
      </c>
      <c r="H9" s="42">
        <v>0</v>
      </c>
      <c r="I9" s="130">
        <v>5</v>
      </c>
      <c r="J9" s="42">
        <v>0</v>
      </c>
      <c r="K9" s="130">
        <v>0</v>
      </c>
      <c r="L9" s="42">
        <v>0</v>
      </c>
      <c r="M9" s="42">
        <v>0</v>
      </c>
      <c r="N9" s="42">
        <v>0</v>
      </c>
      <c r="O9" s="130">
        <v>20</v>
      </c>
      <c r="P9" s="130">
        <v>18</v>
      </c>
      <c r="Q9" s="42">
        <v>0</v>
      </c>
      <c r="R9" s="42">
        <v>0</v>
      </c>
      <c r="S9" s="42">
        <v>0</v>
      </c>
      <c r="T9" s="130">
        <v>1</v>
      </c>
      <c r="U9" s="42">
        <v>0</v>
      </c>
      <c r="V9" s="42">
        <v>0</v>
      </c>
      <c r="W9" s="42">
        <v>0</v>
      </c>
      <c r="X9" s="42">
        <v>0</v>
      </c>
      <c r="Y9" s="130">
        <v>2</v>
      </c>
      <c r="Z9" s="138">
        <v>3</v>
      </c>
      <c r="AA9" s="142">
        <v>13</v>
      </c>
      <c r="AB9" s="130">
        <v>6</v>
      </c>
      <c r="AC9" s="130">
        <v>7</v>
      </c>
    </row>
    <row r="10" spans="1:29" ht="18.75" customHeight="1">
      <c r="A10" s="9" t="s">
        <v>52</v>
      </c>
      <c r="B10" s="130">
        <v>58</v>
      </c>
      <c r="C10" s="130">
        <v>31</v>
      </c>
      <c r="D10" s="130">
        <v>27</v>
      </c>
      <c r="E10" s="130">
        <v>2</v>
      </c>
      <c r="F10" s="42">
        <v>0</v>
      </c>
      <c r="G10" s="42">
        <v>0</v>
      </c>
      <c r="H10" s="42">
        <v>0</v>
      </c>
      <c r="I10" s="130">
        <v>3</v>
      </c>
      <c r="J10" s="42">
        <v>0</v>
      </c>
      <c r="K10" s="42">
        <v>1</v>
      </c>
      <c r="L10" s="42">
        <v>1</v>
      </c>
      <c r="M10" s="42">
        <v>0</v>
      </c>
      <c r="N10" s="42">
        <v>0</v>
      </c>
      <c r="O10" s="130">
        <v>22</v>
      </c>
      <c r="P10" s="130">
        <v>22</v>
      </c>
      <c r="Q10" s="42">
        <v>0</v>
      </c>
      <c r="R10" s="42">
        <v>0</v>
      </c>
      <c r="S10" s="42">
        <v>0</v>
      </c>
      <c r="T10" s="130">
        <v>3</v>
      </c>
      <c r="U10" s="42">
        <v>0</v>
      </c>
      <c r="V10" s="42">
        <v>0</v>
      </c>
      <c r="W10" s="42">
        <v>0</v>
      </c>
      <c r="X10" s="42">
        <v>1</v>
      </c>
      <c r="Y10" s="130">
        <v>3</v>
      </c>
      <c r="Z10" s="138">
        <v>0</v>
      </c>
      <c r="AA10" s="142">
        <v>18</v>
      </c>
      <c r="AB10" s="130">
        <v>9</v>
      </c>
      <c r="AC10" s="130">
        <v>9</v>
      </c>
    </row>
    <row r="11" spans="1:29" ht="18.75" customHeight="1">
      <c r="A11" s="9" t="s">
        <v>54</v>
      </c>
      <c r="B11" s="130">
        <v>120</v>
      </c>
      <c r="C11" s="130">
        <v>56</v>
      </c>
      <c r="D11" s="130">
        <v>64</v>
      </c>
      <c r="E11" s="130">
        <v>5</v>
      </c>
      <c r="F11" s="42">
        <v>0</v>
      </c>
      <c r="G11" s="42">
        <v>0</v>
      </c>
      <c r="H11" s="42">
        <v>0</v>
      </c>
      <c r="I11" s="130">
        <v>6</v>
      </c>
      <c r="J11" s="42">
        <v>1</v>
      </c>
      <c r="K11" s="130">
        <v>2</v>
      </c>
      <c r="L11" s="42">
        <v>2</v>
      </c>
      <c r="M11" s="42">
        <v>0</v>
      </c>
      <c r="N11" s="42">
        <v>0</v>
      </c>
      <c r="O11" s="130">
        <v>35</v>
      </c>
      <c r="P11" s="130">
        <v>47</v>
      </c>
      <c r="Q11" s="130">
        <v>1</v>
      </c>
      <c r="R11" s="42">
        <v>0</v>
      </c>
      <c r="S11" s="42">
        <v>0</v>
      </c>
      <c r="T11" s="130">
        <v>6</v>
      </c>
      <c r="U11" s="42">
        <v>0</v>
      </c>
      <c r="V11" s="42">
        <v>0</v>
      </c>
      <c r="W11" s="42">
        <v>0</v>
      </c>
      <c r="X11" s="42">
        <v>1</v>
      </c>
      <c r="Y11" s="130">
        <v>7</v>
      </c>
      <c r="Z11" s="138">
        <v>7</v>
      </c>
      <c r="AA11" s="142">
        <v>19</v>
      </c>
      <c r="AB11" s="130">
        <v>4</v>
      </c>
      <c r="AC11" s="130">
        <v>15</v>
      </c>
    </row>
    <row r="12" spans="1:29" ht="18.75" customHeight="1">
      <c r="A12" s="9" t="s">
        <v>49</v>
      </c>
      <c r="B12" s="130">
        <v>61</v>
      </c>
      <c r="C12" s="130">
        <v>28</v>
      </c>
      <c r="D12" s="130">
        <v>33</v>
      </c>
      <c r="E12" s="130">
        <v>3</v>
      </c>
      <c r="F12" s="42">
        <v>0</v>
      </c>
      <c r="G12" s="42">
        <v>0</v>
      </c>
      <c r="H12" s="42">
        <v>0</v>
      </c>
      <c r="I12" s="130">
        <v>2</v>
      </c>
      <c r="J12" s="42">
        <v>2</v>
      </c>
      <c r="K12" s="42">
        <v>1</v>
      </c>
      <c r="L12" s="42">
        <v>0</v>
      </c>
      <c r="M12" s="42">
        <v>0</v>
      </c>
      <c r="N12" s="130">
        <v>0</v>
      </c>
      <c r="O12" s="130">
        <v>17</v>
      </c>
      <c r="P12" s="130">
        <v>26</v>
      </c>
      <c r="Q12" s="42">
        <v>0</v>
      </c>
      <c r="R12" s="42">
        <v>0</v>
      </c>
      <c r="S12" s="42">
        <v>0</v>
      </c>
      <c r="T12" s="130">
        <v>3</v>
      </c>
      <c r="U12" s="42">
        <v>0</v>
      </c>
      <c r="V12" s="42">
        <v>0</v>
      </c>
      <c r="W12" s="42">
        <v>0</v>
      </c>
      <c r="X12" s="42">
        <v>0</v>
      </c>
      <c r="Y12" s="130">
        <v>5</v>
      </c>
      <c r="Z12" s="138">
        <v>2</v>
      </c>
      <c r="AA12" s="66">
        <v>0</v>
      </c>
      <c r="AB12" s="42">
        <v>0</v>
      </c>
      <c r="AC12" s="42">
        <v>0</v>
      </c>
    </row>
    <row r="13" spans="1:29" ht="18.75" customHeight="1">
      <c r="A13" s="9" t="s">
        <v>31</v>
      </c>
      <c r="B13" s="130">
        <v>80</v>
      </c>
      <c r="C13" s="130">
        <v>40</v>
      </c>
      <c r="D13" s="130">
        <v>40</v>
      </c>
      <c r="E13" s="130">
        <v>3</v>
      </c>
      <c r="F13" s="42">
        <v>0</v>
      </c>
      <c r="G13" s="42">
        <v>0</v>
      </c>
      <c r="H13" s="42">
        <v>0</v>
      </c>
      <c r="I13" s="130">
        <v>3</v>
      </c>
      <c r="J13" s="130">
        <v>2</v>
      </c>
      <c r="K13" s="130">
        <v>1</v>
      </c>
      <c r="L13" s="42">
        <v>1</v>
      </c>
      <c r="M13" s="42">
        <v>0</v>
      </c>
      <c r="N13" s="42">
        <v>0</v>
      </c>
      <c r="O13" s="130">
        <v>27</v>
      </c>
      <c r="P13" s="130">
        <v>29</v>
      </c>
      <c r="Q13" s="42">
        <v>0</v>
      </c>
      <c r="R13" s="42">
        <v>0</v>
      </c>
      <c r="S13" s="42">
        <v>0</v>
      </c>
      <c r="T13" s="130">
        <v>5</v>
      </c>
      <c r="U13" s="42">
        <v>0</v>
      </c>
      <c r="V13" s="42">
        <v>0</v>
      </c>
      <c r="W13" s="42">
        <v>0</v>
      </c>
      <c r="X13" s="42">
        <v>0</v>
      </c>
      <c r="Y13" s="130">
        <v>6</v>
      </c>
      <c r="Z13" s="138">
        <v>3</v>
      </c>
      <c r="AA13" s="142">
        <v>57</v>
      </c>
      <c r="AB13" s="130">
        <v>38</v>
      </c>
      <c r="AC13" s="130">
        <v>19</v>
      </c>
    </row>
    <row r="14" spans="1:29" ht="18.75" customHeight="1">
      <c r="A14" s="9" t="s">
        <v>61</v>
      </c>
      <c r="B14" s="130">
        <v>67</v>
      </c>
      <c r="C14" s="130">
        <v>46</v>
      </c>
      <c r="D14" s="130">
        <v>21</v>
      </c>
      <c r="E14" s="130">
        <v>5</v>
      </c>
      <c r="F14" s="42">
        <v>0</v>
      </c>
      <c r="G14" s="42">
        <v>0</v>
      </c>
      <c r="H14" s="42">
        <v>0</v>
      </c>
      <c r="I14" s="130">
        <v>5</v>
      </c>
      <c r="J14" s="42">
        <v>1</v>
      </c>
      <c r="K14" s="130">
        <v>1</v>
      </c>
      <c r="L14" s="42">
        <v>1</v>
      </c>
      <c r="M14" s="42">
        <v>0</v>
      </c>
      <c r="N14" s="42">
        <v>0</v>
      </c>
      <c r="O14" s="130">
        <v>32</v>
      </c>
      <c r="P14" s="130">
        <v>14</v>
      </c>
      <c r="Q14" s="42">
        <v>0</v>
      </c>
      <c r="R14" s="42">
        <v>0</v>
      </c>
      <c r="S14" s="42">
        <v>0</v>
      </c>
      <c r="T14" s="130">
        <v>3</v>
      </c>
      <c r="U14" s="42">
        <v>0</v>
      </c>
      <c r="V14" s="42">
        <v>0</v>
      </c>
      <c r="W14" s="42">
        <v>0</v>
      </c>
      <c r="X14" s="42">
        <v>0</v>
      </c>
      <c r="Y14" s="42">
        <v>3</v>
      </c>
      <c r="Z14" s="138">
        <v>2</v>
      </c>
      <c r="AA14" s="142">
        <v>12</v>
      </c>
      <c r="AB14" s="130">
        <v>4</v>
      </c>
      <c r="AC14" s="130">
        <v>8</v>
      </c>
    </row>
    <row r="15" spans="1:29" ht="18.75" customHeight="1">
      <c r="A15" s="127" t="s">
        <v>4</v>
      </c>
      <c r="B15" s="130">
        <v>26</v>
      </c>
      <c r="C15" s="130">
        <v>15</v>
      </c>
      <c r="D15" s="130">
        <v>11</v>
      </c>
      <c r="E15" s="130">
        <v>1</v>
      </c>
      <c r="F15" s="42">
        <v>0</v>
      </c>
      <c r="G15" s="42">
        <v>0</v>
      </c>
      <c r="H15" s="42">
        <v>0</v>
      </c>
      <c r="I15" s="130">
        <v>0</v>
      </c>
      <c r="J15" s="42">
        <v>1</v>
      </c>
      <c r="K15" s="130">
        <v>1</v>
      </c>
      <c r="L15" s="42">
        <v>0</v>
      </c>
      <c r="M15" s="42">
        <v>0</v>
      </c>
      <c r="N15" s="42">
        <v>0</v>
      </c>
      <c r="O15" s="130">
        <v>13</v>
      </c>
      <c r="P15" s="130">
        <v>8</v>
      </c>
      <c r="Q15" s="42">
        <v>0</v>
      </c>
      <c r="R15" s="42">
        <v>0</v>
      </c>
      <c r="S15" s="42">
        <v>0</v>
      </c>
      <c r="T15" s="130">
        <v>1</v>
      </c>
      <c r="U15" s="42">
        <v>0</v>
      </c>
      <c r="V15" s="42">
        <v>0</v>
      </c>
      <c r="W15" s="42">
        <v>0</v>
      </c>
      <c r="X15" s="42">
        <v>0</v>
      </c>
      <c r="Y15" s="130">
        <v>0</v>
      </c>
      <c r="Z15" s="138">
        <v>1</v>
      </c>
      <c r="AA15" s="66">
        <v>0</v>
      </c>
      <c r="AB15" s="42">
        <v>0</v>
      </c>
      <c r="AC15" s="42">
        <v>0</v>
      </c>
    </row>
    <row r="16" spans="1:29" ht="18.75" customHeight="1">
      <c r="A16" s="9" t="s">
        <v>7</v>
      </c>
      <c r="B16" s="130">
        <v>154</v>
      </c>
      <c r="C16" s="130">
        <v>83</v>
      </c>
      <c r="D16" s="130">
        <v>71</v>
      </c>
      <c r="E16" s="130">
        <v>8</v>
      </c>
      <c r="F16" s="42">
        <v>3</v>
      </c>
      <c r="G16" s="42">
        <v>0</v>
      </c>
      <c r="H16" s="42">
        <v>0</v>
      </c>
      <c r="I16" s="130">
        <v>10</v>
      </c>
      <c r="J16" s="130">
        <v>1</v>
      </c>
      <c r="K16" s="130">
        <v>0</v>
      </c>
      <c r="L16" s="42">
        <v>2</v>
      </c>
      <c r="M16" s="42">
        <v>0</v>
      </c>
      <c r="N16" s="42">
        <v>0</v>
      </c>
      <c r="O16" s="130">
        <v>55</v>
      </c>
      <c r="P16" s="130">
        <v>54</v>
      </c>
      <c r="Q16" s="42">
        <v>0</v>
      </c>
      <c r="R16" s="42">
        <v>0</v>
      </c>
      <c r="S16" s="42">
        <v>0</v>
      </c>
      <c r="T16" s="130">
        <v>6</v>
      </c>
      <c r="U16" s="42">
        <v>0</v>
      </c>
      <c r="V16" s="42">
        <v>0</v>
      </c>
      <c r="W16" s="42">
        <v>0</v>
      </c>
      <c r="X16" s="42">
        <v>0</v>
      </c>
      <c r="Y16" s="130">
        <v>10</v>
      </c>
      <c r="Z16" s="138">
        <v>5</v>
      </c>
      <c r="AA16" s="142">
        <v>30</v>
      </c>
      <c r="AB16" s="130">
        <v>18</v>
      </c>
      <c r="AC16" s="130">
        <v>12</v>
      </c>
    </row>
    <row r="17" spans="1:29" ht="18.75" customHeight="1">
      <c r="A17" s="9" t="s">
        <v>44</v>
      </c>
      <c r="B17" s="130">
        <v>84</v>
      </c>
      <c r="C17" s="130">
        <v>37</v>
      </c>
      <c r="D17" s="130">
        <v>47</v>
      </c>
      <c r="E17" s="130">
        <v>3</v>
      </c>
      <c r="F17" s="42">
        <v>1</v>
      </c>
      <c r="G17" s="42">
        <v>0</v>
      </c>
      <c r="H17" s="42">
        <v>0</v>
      </c>
      <c r="I17" s="130">
        <v>4</v>
      </c>
      <c r="J17" s="130">
        <v>1</v>
      </c>
      <c r="K17" s="42">
        <v>2</v>
      </c>
      <c r="L17" s="130">
        <v>1</v>
      </c>
      <c r="M17" s="42">
        <v>0</v>
      </c>
      <c r="N17" s="42">
        <v>0</v>
      </c>
      <c r="O17" s="130">
        <v>25</v>
      </c>
      <c r="P17" s="130">
        <v>34</v>
      </c>
      <c r="Q17" s="42">
        <v>0</v>
      </c>
      <c r="R17" s="42">
        <v>0</v>
      </c>
      <c r="S17" s="42">
        <v>0</v>
      </c>
      <c r="T17" s="130">
        <v>4</v>
      </c>
      <c r="U17" s="42">
        <v>0</v>
      </c>
      <c r="V17" s="42">
        <v>0</v>
      </c>
      <c r="W17" s="42">
        <v>0</v>
      </c>
      <c r="X17" s="130">
        <v>1</v>
      </c>
      <c r="Y17" s="130">
        <v>3</v>
      </c>
      <c r="Z17" s="138">
        <v>5</v>
      </c>
      <c r="AA17" s="142">
        <v>20</v>
      </c>
      <c r="AB17" s="130">
        <v>6</v>
      </c>
      <c r="AC17" s="130">
        <v>14</v>
      </c>
    </row>
    <row r="18" spans="1:29" ht="18.75" customHeight="1">
      <c r="A18" s="9" t="s">
        <v>25</v>
      </c>
      <c r="B18" s="131">
        <v>60</v>
      </c>
      <c r="C18" s="131">
        <v>29</v>
      </c>
      <c r="D18" s="131">
        <v>31</v>
      </c>
      <c r="E18" s="131">
        <v>3</v>
      </c>
      <c r="F18" s="43">
        <v>0</v>
      </c>
      <c r="G18" s="43">
        <v>0</v>
      </c>
      <c r="H18" s="43">
        <v>0</v>
      </c>
      <c r="I18" s="131">
        <v>1</v>
      </c>
      <c r="J18" s="43">
        <v>2</v>
      </c>
      <c r="K18" s="43">
        <v>1</v>
      </c>
      <c r="L18" s="131">
        <v>0</v>
      </c>
      <c r="M18" s="43">
        <v>0</v>
      </c>
      <c r="N18" s="43">
        <v>0</v>
      </c>
      <c r="O18" s="131">
        <v>22</v>
      </c>
      <c r="P18" s="131">
        <v>25</v>
      </c>
      <c r="Q18" s="43">
        <v>0</v>
      </c>
      <c r="R18" s="43">
        <v>0</v>
      </c>
      <c r="S18" s="43">
        <v>0</v>
      </c>
      <c r="T18" s="131">
        <v>2</v>
      </c>
      <c r="U18" s="43">
        <v>0</v>
      </c>
      <c r="V18" s="43">
        <v>0</v>
      </c>
      <c r="W18" s="43">
        <v>0</v>
      </c>
      <c r="X18" s="43">
        <v>0</v>
      </c>
      <c r="Y18" s="131">
        <v>2</v>
      </c>
      <c r="Z18" s="139">
        <v>2</v>
      </c>
      <c r="AA18" s="143">
        <v>13</v>
      </c>
      <c r="AB18" s="131">
        <v>0</v>
      </c>
      <c r="AC18" s="131">
        <v>13</v>
      </c>
    </row>
    <row r="19" spans="1:29" ht="18.75" customHeight="1">
      <c r="A19" s="33" t="s">
        <v>63</v>
      </c>
      <c r="B19" s="130">
        <v>15</v>
      </c>
      <c r="C19" s="130">
        <v>8</v>
      </c>
      <c r="D19" s="130">
        <v>7</v>
      </c>
      <c r="E19" s="130">
        <v>2</v>
      </c>
      <c r="F19" s="42">
        <v>0</v>
      </c>
      <c r="G19" s="42">
        <v>0</v>
      </c>
      <c r="H19" s="42">
        <v>0</v>
      </c>
      <c r="I19" s="130">
        <v>1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130">
        <v>4</v>
      </c>
      <c r="P19" s="130">
        <v>6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1</v>
      </c>
      <c r="Z19" s="138">
        <v>1</v>
      </c>
      <c r="AA19" s="142">
        <v>5</v>
      </c>
      <c r="AB19" s="130">
        <v>0</v>
      </c>
      <c r="AC19" s="130">
        <v>5</v>
      </c>
    </row>
    <row r="20" spans="1:29" ht="18.75" customHeight="1">
      <c r="A20" s="9" t="s">
        <v>51</v>
      </c>
      <c r="B20" s="130">
        <v>12</v>
      </c>
      <c r="C20" s="130">
        <v>7</v>
      </c>
      <c r="D20" s="130">
        <v>5</v>
      </c>
      <c r="E20" s="130">
        <v>1</v>
      </c>
      <c r="F20" s="42">
        <v>0</v>
      </c>
      <c r="G20" s="42">
        <v>0</v>
      </c>
      <c r="H20" s="42">
        <v>0</v>
      </c>
      <c r="I20" s="42">
        <v>1</v>
      </c>
      <c r="J20" s="130">
        <v>0</v>
      </c>
      <c r="K20" s="42">
        <v>0</v>
      </c>
      <c r="L20" s="42">
        <v>0</v>
      </c>
      <c r="M20" s="42">
        <v>0</v>
      </c>
      <c r="N20" s="42">
        <v>0</v>
      </c>
      <c r="O20" s="130">
        <v>5</v>
      </c>
      <c r="P20" s="130">
        <v>3</v>
      </c>
      <c r="Q20" s="42">
        <v>0</v>
      </c>
      <c r="R20" s="42">
        <v>0</v>
      </c>
      <c r="S20" s="42">
        <v>0</v>
      </c>
      <c r="T20" s="130">
        <v>1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52">
        <v>1</v>
      </c>
      <c r="AA20" s="66">
        <v>0</v>
      </c>
      <c r="AB20" s="42">
        <v>0</v>
      </c>
      <c r="AC20" s="42">
        <v>0</v>
      </c>
    </row>
    <row r="21" spans="1:29" ht="18.75" customHeight="1">
      <c r="A21" s="9" t="s">
        <v>9</v>
      </c>
      <c r="B21" s="130">
        <v>17</v>
      </c>
      <c r="C21" s="130">
        <v>9</v>
      </c>
      <c r="D21" s="130">
        <v>8</v>
      </c>
      <c r="E21" s="130">
        <v>1</v>
      </c>
      <c r="F21" s="42">
        <v>0</v>
      </c>
      <c r="G21" s="42">
        <v>0</v>
      </c>
      <c r="H21" s="42">
        <v>0</v>
      </c>
      <c r="I21" s="42">
        <v>1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130">
        <v>6</v>
      </c>
      <c r="P21" s="130">
        <v>7</v>
      </c>
      <c r="Q21" s="42">
        <v>0</v>
      </c>
      <c r="R21" s="42">
        <v>0</v>
      </c>
      <c r="S21" s="42">
        <v>0</v>
      </c>
      <c r="T21" s="130">
        <v>1</v>
      </c>
      <c r="U21" s="42">
        <v>0</v>
      </c>
      <c r="V21" s="42">
        <v>0</v>
      </c>
      <c r="W21" s="42">
        <v>0</v>
      </c>
      <c r="X21" s="42">
        <v>0</v>
      </c>
      <c r="Y21" s="130">
        <v>1</v>
      </c>
      <c r="Z21" s="138">
        <v>0</v>
      </c>
      <c r="AA21" s="66">
        <v>2</v>
      </c>
      <c r="AB21" s="42">
        <v>1</v>
      </c>
      <c r="AC21" s="42">
        <v>1</v>
      </c>
    </row>
    <row r="22" spans="1:29" ht="18.75" customHeight="1">
      <c r="A22" s="9" t="s">
        <v>34</v>
      </c>
      <c r="B22" s="130">
        <v>10</v>
      </c>
      <c r="C22" s="130">
        <v>5</v>
      </c>
      <c r="D22" s="130">
        <v>5</v>
      </c>
      <c r="E22" s="130">
        <v>1</v>
      </c>
      <c r="F22" s="42">
        <v>0</v>
      </c>
      <c r="G22" s="42">
        <v>0</v>
      </c>
      <c r="H22" s="42">
        <v>0</v>
      </c>
      <c r="I22" s="130">
        <v>0</v>
      </c>
      <c r="J22" s="42">
        <v>1</v>
      </c>
      <c r="K22" s="42">
        <v>0</v>
      </c>
      <c r="L22" s="42">
        <v>0</v>
      </c>
      <c r="M22" s="42">
        <v>0</v>
      </c>
      <c r="N22" s="42">
        <v>0</v>
      </c>
      <c r="O22" s="130">
        <v>2</v>
      </c>
      <c r="P22" s="130">
        <v>2</v>
      </c>
      <c r="Q22" s="42">
        <v>0</v>
      </c>
      <c r="R22" s="42">
        <v>0</v>
      </c>
      <c r="S22" s="42">
        <v>0</v>
      </c>
      <c r="T22" s="130">
        <v>0</v>
      </c>
      <c r="U22" s="42">
        <v>0</v>
      </c>
      <c r="V22" s="42">
        <v>0</v>
      </c>
      <c r="W22" s="42">
        <v>0</v>
      </c>
      <c r="X22" s="42">
        <v>0</v>
      </c>
      <c r="Y22" s="42">
        <v>2</v>
      </c>
      <c r="Z22" s="138">
        <v>2</v>
      </c>
      <c r="AA22" s="66">
        <v>2</v>
      </c>
      <c r="AB22" s="42">
        <v>0</v>
      </c>
      <c r="AC22" s="42">
        <v>2</v>
      </c>
    </row>
    <row r="23" spans="1:29" ht="18.75" customHeight="1">
      <c r="A23" s="9" t="s">
        <v>56</v>
      </c>
      <c r="B23" s="130">
        <v>11</v>
      </c>
      <c r="C23" s="130">
        <v>4</v>
      </c>
      <c r="D23" s="130">
        <v>7</v>
      </c>
      <c r="E23" s="130">
        <v>1</v>
      </c>
      <c r="F23" s="42">
        <v>0</v>
      </c>
      <c r="G23" s="42">
        <v>0</v>
      </c>
      <c r="H23" s="42">
        <v>0</v>
      </c>
      <c r="I23" s="130">
        <v>0</v>
      </c>
      <c r="J23" s="42">
        <v>1</v>
      </c>
      <c r="K23" s="42">
        <v>0</v>
      </c>
      <c r="L23" s="42">
        <v>0</v>
      </c>
      <c r="M23" s="42">
        <v>0</v>
      </c>
      <c r="N23" s="42">
        <v>0</v>
      </c>
      <c r="O23" s="130">
        <v>2</v>
      </c>
      <c r="P23" s="130">
        <v>4</v>
      </c>
      <c r="Q23" s="42">
        <v>0</v>
      </c>
      <c r="R23" s="42">
        <v>0</v>
      </c>
      <c r="S23" s="42">
        <v>0</v>
      </c>
      <c r="T23" s="130">
        <v>0</v>
      </c>
      <c r="U23" s="42">
        <v>0</v>
      </c>
      <c r="V23" s="42">
        <v>0</v>
      </c>
      <c r="W23" s="42">
        <v>0</v>
      </c>
      <c r="X23" s="42">
        <v>0</v>
      </c>
      <c r="Y23" s="42">
        <v>1</v>
      </c>
      <c r="Z23" s="52">
        <v>2</v>
      </c>
      <c r="AA23" s="66">
        <v>11</v>
      </c>
      <c r="AB23" s="42">
        <v>3</v>
      </c>
      <c r="AC23" s="42">
        <v>8</v>
      </c>
    </row>
    <row r="24" spans="1:29" ht="18.75" customHeight="1">
      <c r="A24" s="9" t="s">
        <v>65</v>
      </c>
      <c r="B24" s="130">
        <v>14</v>
      </c>
      <c r="C24" s="130">
        <v>8</v>
      </c>
      <c r="D24" s="130">
        <v>6</v>
      </c>
      <c r="E24" s="130">
        <v>1</v>
      </c>
      <c r="F24" s="42">
        <v>0</v>
      </c>
      <c r="G24" s="42">
        <v>0</v>
      </c>
      <c r="H24" s="42">
        <v>0</v>
      </c>
      <c r="I24" s="130">
        <v>2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130">
        <v>3</v>
      </c>
      <c r="P24" s="130">
        <v>5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2</v>
      </c>
      <c r="Z24" s="52">
        <v>1</v>
      </c>
      <c r="AA24" s="142">
        <v>7</v>
      </c>
      <c r="AB24" s="130">
        <v>3</v>
      </c>
      <c r="AC24" s="130">
        <v>4</v>
      </c>
    </row>
    <row r="25" spans="1:29" ht="18.75" customHeight="1">
      <c r="A25" s="37" t="s">
        <v>66</v>
      </c>
      <c r="B25" s="130">
        <v>16</v>
      </c>
      <c r="C25" s="130">
        <v>7</v>
      </c>
      <c r="D25" s="130">
        <v>9</v>
      </c>
      <c r="E25" s="131">
        <v>1</v>
      </c>
      <c r="F25" s="43">
        <v>0</v>
      </c>
      <c r="G25" s="43">
        <v>0</v>
      </c>
      <c r="H25" s="43">
        <v>0</v>
      </c>
      <c r="I25" s="131">
        <v>1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131">
        <v>4</v>
      </c>
      <c r="P25" s="131">
        <v>6</v>
      </c>
      <c r="Q25" s="43">
        <v>0</v>
      </c>
      <c r="R25" s="43">
        <v>0</v>
      </c>
      <c r="S25" s="43">
        <v>0</v>
      </c>
      <c r="T25" s="131">
        <v>1</v>
      </c>
      <c r="U25" s="43">
        <v>0</v>
      </c>
      <c r="V25" s="43">
        <v>0</v>
      </c>
      <c r="W25" s="43">
        <v>0</v>
      </c>
      <c r="X25" s="43">
        <v>0</v>
      </c>
      <c r="Y25" s="43">
        <v>1</v>
      </c>
      <c r="Z25" s="139">
        <v>2</v>
      </c>
      <c r="AA25" s="67">
        <v>2</v>
      </c>
      <c r="AB25" s="43">
        <v>0</v>
      </c>
      <c r="AC25" s="43">
        <v>2</v>
      </c>
    </row>
    <row r="26" spans="1:29" ht="18.75" customHeight="1">
      <c r="A26" s="33" t="s">
        <v>27</v>
      </c>
      <c r="B26" s="129">
        <v>14</v>
      </c>
      <c r="C26" s="129">
        <v>5</v>
      </c>
      <c r="D26" s="129">
        <v>9</v>
      </c>
      <c r="E26" s="130">
        <v>0</v>
      </c>
      <c r="F26" s="42">
        <v>1</v>
      </c>
      <c r="G26" s="42">
        <v>0</v>
      </c>
      <c r="H26" s="42">
        <v>0</v>
      </c>
      <c r="I26" s="130">
        <v>1</v>
      </c>
      <c r="J26" s="42">
        <v>0</v>
      </c>
      <c r="K26" s="42">
        <v>0</v>
      </c>
      <c r="L26" s="42">
        <v>0</v>
      </c>
      <c r="M26" s="130">
        <v>0</v>
      </c>
      <c r="N26" s="42">
        <v>0</v>
      </c>
      <c r="O26" s="130">
        <v>3</v>
      </c>
      <c r="P26" s="130">
        <v>6</v>
      </c>
      <c r="Q26" s="42">
        <v>0</v>
      </c>
      <c r="R26" s="42">
        <v>0</v>
      </c>
      <c r="S26" s="42">
        <v>0</v>
      </c>
      <c r="T26" s="130">
        <v>1</v>
      </c>
      <c r="U26" s="42">
        <v>0</v>
      </c>
      <c r="V26" s="42">
        <v>0</v>
      </c>
      <c r="W26" s="42">
        <v>0</v>
      </c>
      <c r="X26" s="130">
        <v>1</v>
      </c>
      <c r="Y26" s="130">
        <v>1</v>
      </c>
      <c r="Z26" s="138">
        <v>0</v>
      </c>
      <c r="AA26" s="142">
        <v>9</v>
      </c>
      <c r="AB26" s="130">
        <v>4</v>
      </c>
      <c r="AC26" s="130">
        <v>5</v>
      </c>
    </row>
    <row r="27" spans="1:29" ht="18.75" customHeight="1">
      <c r="A27" s="37" t="s">
        <v>62</v>
      </c>
      <c r="B27" s="131">
        <v>14</v>
      </c>
      <c r="C27" s="131">
        <v>8</v>
      </c>
      <c r="D27" s="131">
        <v>6</v>
      </c>
      <c r="E27" s="131">
        <v>1</v>
      </c>
      <c r="F27" s="43">
        <v>0</v>
      </c>
      <c r="G27" s="43">
        <v>0</v>
      </c>
      <c r="H27" s="43">
        <v>0</v>
      </c>
      <c r="I27" s="131">
        <v>1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131">
        <v>5</v>
      </c>
      <c r="P27" s="131">
        <v>5</v>
      </c>
      <c r="Q27" s="43">
        <v>0</v>
      </c>
      <c r="R27" s="43">
        <v>0</v>
      </c>
      <c r="S27" s="43">
        <v>0</v>
      </c>
      <c r="T27" s="131">
        <v>1</v>
      </c>
      <c r="U27" s="43">
        <v>0</v>
      </c>
      <c r="V27" s="43">
        <v>0</v>
      </c>
      <c r="W27" s="43">
        <v>0</v>
      </c>
      <c r="X27" s="43">
        <v>0</v>
      </c>
      <c r="Y27" s="43">
        <v>1</v>
      </c>
      <c r="Z27" s="53">
        <v>0</v>
      </c>
      <c r="AA27" s="143">
        <v>1</v>
      </c>
      <c r="AB27" s="43">
        <v>0</v>
      </c>
      <c r="AC27" s="43">
        <v>1</v>
      </c>
    </row>
    <row r="28" spans="1:29" ht="18.75" customHeight="1">
      <c r="A28" s="9" t="s">
        <v>59</v>
      </c>
      <c r="B28" s="130">
        <v>15</v>
      </c>
      <c r="C28" s="130">
        <v>6</v>
      </c>
      <c r="D28" s="130">
        <v>9</v>
      </c>
      <c r="E28" s="130">
        <v>1</v>
      </c>
      <c r="F28" s="42">
        <v>0</v>
      </c>
      <c r="G28" s="42">
        <v>0</v>
      </c>
      <c r="H28" s="42">
        <v>0</v>
      </c>
      <c r="I28" s="130">
        <v>0</v>
      </c>
      <c r="J28" s="42">
        <v>1</v>
      </c>
      <c r="K28" s="42">
        <v>0</v>
      </c>
      <c r="L28" s="42">
        <v>0</v>
      </c>
      <c r="M28" s="42">
        <v>0</v>
      </c>
      <c r="N28" s="42">
        <v>0</v>
      </c>
      <c r="O28" s="130">
        <v>5</v>
      </c>
      <c r="P28" s="130">
        <v>6</v>
      </c>
      <c r="Q28" s="42">
        <v>0</v>
      </c>
      <c r="R28" s="42">
        <v>0</v>
      </c>
      <c r="S28" s="42">
        <v>0</v>
      </c>
      <c r="T28" s="130">
        <v>1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138">
        <v>1</v>
      </c>
      <c r="AA28" s="142">
        <v>13</v>
      </c>
      <c r="AB28" s="130">
        <v>2</v>
      </c>
      <c r="AC28" s="130">
        <v>11</v>
      </c>
    </row>
    <row r="29" spans="1:29" ht="18.75" customHeight="1">
      <c r="A29" s="37" t="s">
        <v>47</v>
      </c>
      <c r="B29" s="130">
        <v>12</v>
      </c>
      <c r="C29" s="130">
        <v>7</v>
      </c>
      <c r="D29" s="130">
        <v>5</v>
      </c>
      <c r="E29" s="131">
        <v>1</v>
      </c>
      <c r="F29" s="43">
        <v>0</v>
      </c>
      <c r="G29" s="43">
        <v>0</v>
      </c>
      <c r="H29" s="43">
        <v>0</v>
      </c>
      <c r="I29" s="131">
        <v>1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131">
        <v>4</v>
      </c>
      <c r="P29" s="131">
        <v>4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131">
        <v>1</v>
      </c>
      <c r="Z29" s="53">
        <v>1</v>
      </c>
      <c r="AA29" s="143">
        <v>6</v>
      </c>
      <c r="AB29" s="131">
        <v>1</v>
      </c>
      <c r="AC29" s="131">
        <v>5</v>
      </c>
    </row>
    <row r="30" spans="1:29" ht="18.75" customHeight="1">
      <c r="A30" s="9" t="s">
        <v>18</v>
      </c>
      <c r="B30" s="129">
        <v>85</v>
      </c>
      <c r="C30" s="129">
        <v>43</v>
      </c>
      <c r="D30" s="129">
        <v>42</v>
      </c>
      <c r="E30" s="130">
        <v>5</v>
      </c>
      <c r="F30" s="42">
        <v>0</v>
      </c>
      <c r="G30" s="42">
        <v>0</v>
      </c>
      <c r="H30" s="42">
        <v>0</v>
      </c>
      <c r="I30" s="130">
        <v>5</v>
      </c>
      <c r="J30" s="42">
        <v>1</v>
      </c>
      <c r="K30" s="130">
        <v>1</v>
      </c>
      <c r="L30" s="42">
        <v>0</v>
      </c>
      <c r="M30" s="42">
        <v>0</v>
      </c>
      <c r="N30" s="42">
        <v>0</v>
      </c>
      <c r="O30" s="130">
        <v>26</v>
      </c>
      <c r="P30" s="130">
        <v>34</v>
      </c>
      <c r="Q30" s="42">
        <v>0</v>
      </c>
      <c r="R30" s="42">
        <v>0</v>
      </c>
      <c r="S30" s="42">
        <v>0</v>
      </c>
      <c r="T30" s="130">
        <v>3</v>
      </c>
      <c r="U30" s="42">
        <v>0</v>
      </c>
      <c r="V30" s="42">
        <v>0</v>
      </c>
      <c r="W30" s="42">
        <v>0</v>
      </c>
      <c r="X30" s="42">
        <v>0</v>
      </c>
      <c r="Y30" s="130">
        <v>6</v>
      </c>
      <c r="Z30" s="138">
        <v>4</v>
      </c>
      <c r="AA30" s="142">
        <v>9</v>
      </c>
      <c r="AB30" s="130">
        <v>4</v>
      </c>
      <c r="AC30" s="130">
        <v>5</v>
      </c>
    </row>
    <row r="31" spans="1:29" ht="18.75" customHeight="1">
      <c r="A31" s="9" t="s">
        <v>1</v>
      </c>
      <c r="B31" s="131">
        <v>26</v>
      </c>
      <c r="C31" s="131">
        <v>17</v>
      </c>
      <c r="D31" s="131">
        <v>9</v>
      </c>
      <c r="E31" s="131">
        <v>2</v>
      </c>
      <c r="F31" s="131">
        <v>0</v>
      </c>
      <c r="G31" s="43">
        <v>0</v>
      </c>
      <c r="H31" s="43">
        <v>0</v>
      </c>
      <c r="I31" s="131">
        <v>2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131">
        <v>12</v>
      </c>
      <c r="P31" s="131">
        <v>5</v>
      </c>
      <c r="Q31" s="43">
        <v>0</v>
      </c>
      <c r="R31" s="43">
        <v>0</v>
      </c>
      <c r="S31" s="43">
        <v>0</v>
      </c>
      <c r="T31" s="131">
        <v>2</v>
      </c>
      <c r="U31" s="43">
        <v>0</v>
      </c>
      <c r="V31" s="43">
        <v>0</v>
      </c>
      <c r="W31" s="43">
        <v>0</v>
      </c>
      <c r="X31" s="43">
        <v>0</v>
      </c>
      <c r="Y31" s="43">
        <v>1</v>
      </c>
      <c r="Z31" s="139">
        <v>2</v>
      </c>
      <c r="AA31" s="67">
        <v>0</v>
      </c>
      <c r="AB31" s="43">
        <v>0</v>
      </c>
      <c r="AC31" s="43">
        <v>0</v>
      </c>
    </row>
    <row r="32" spans="1:29" ht="18.75" customHeight="1">
      <c r="A32" s="33" t="s">
        <v>30</v>
      </c>
      <c r="B32" s="130">
        <v>30</v>
      </c>
      <c r="C32" s="130">
        <v>16</v>
      </c>
      <c r="D32" s="130">
        <v>14</v>
      </c>
      <c r="E32" s="130">
        <v>3</v>
      </c>
      <c r="F32" s="42">
        <v>0</v>
      </c>
      <c r="G32" s="42">
        <v>0</v>
      </c>
      <c r="H32" s="42">
        <v>0</v>
      </c>
      <c r="I32" s="130">
        <v>2</v>
      </c>
      <c r="J32" s="42">
        <v>1</v>
      </c>
      <c r="K32" s="42">
        <v>1</v>
      </c>
      <c r="L32" s="42">
        <v>0</v>
      </c>
      <c r="M32" s="42">
        <v>0</v>
      </c>
      <c r="N32" s="42">
        <v>0</v>
      </c>
      <c r="O32" s="130">
        <v>9</v>
      </c>
      <c r="P32" s="130">
        <v>11</v>
      </c>
      <c r="Q32" s="42">
        <v>0</v>
      </c>
      <c r="R32" s="42">
        <v>0</v>
      </c>
      <c r="S32" s="42">
        <v>0</v>
      </c>
      <c r="T32" s="130">
        <v>1</v>
      </c>
      <c r="U32" s="42">
        <v>0</v>
      </c>
      <c r="V32" s="42">
        <v>0</v>
      </c>
      <c r="W32" s="42">
        <v>0</v>
      </c>
      <c r="X32" s="42">
        <v>0</v>
      </c>
      <c r="Y32" s="42">
        <v>1</v>
      </c>
      <c r="Z32" s="138">
        <v>1</v>
      </c>
      <c r="AA32" s="142">
        <v>1</v>
      </c>
      <c r="AB32" s="42">
        <v>0</v>
      </c>
      <c r="AC32" s="130">
        <v>1</v>
      </c>
    </row>
    <row r="33" spans="1:29" ht="18.75" customHeight="1">
      <c r="A33" s="9" t="s">
        <v>68</v>
      </c>
      <c r="B33" s="130">
        <v>40</v>
      </c>
      <c r="C33" s="130">
        <v>21</v>
      </c>
      <c r="D33" s="130">
        <v>19</v>
      </c>
      <c r="E33" s="130">
        <v>0</v>
      </c>
      <c r="F33" s="42">
        <v>1</v>
      </c>
      <c r="G33" s="42">
        <v>0</v>
      </c>
      <c r="H33" s="42">
        <v>0</v>
      </c>
      <c r="I33" s="130">
        <v>2</v>
      </c>
      <c r="J33" s="130">
        <v>1</v>
      </c>
      <c r="K33" s="130">
        <v>1</v>
      </c>
      <c r="L33" s="42">
        <v>0</v>
      </c>
      <c r="M33" s="42">
        <v>0</v>
      </c>
      <c r="N33" s="42">
        <v>0</v>
      </c>
      <c r="O33" s="130">
        <v>15</v>
      </c>
      <c r="P33" s="130">
        <v>16</v>
      </c>
      <c r="Q33" s="42">
        <v>0</v>
      </c>
      <c r="R33" s="42">
        <v>0</v>
      </c>
      <c r="S33" s="42">
        <v>0</v>
      </c>
      <c r="T33" s="130">
        <v>1</v>
      </c>
      <c r="U33" s="42">
        <v>0</v>
      </c>
      <c r="V33" s="42">
        <v>0</v>
      </c>
      <c r="W33" s="42">
        <v>0</v>
      </c>
      <c r="X33" s="42">
        <v>0</v>
      </c>
      <c r="Y33" s="130">
        <v>3</v>
      </c>
      <c r="Z33" s="138">
        <v>0</v>
      </c>
      <c r="AA33" s="142">
        <v>7</v>
      </c>
      <c r="AB33" s="130">
        <v>3</v>
      </c>
      <c r="AC33" s="130">
        <v>4</v>
      </c>
    </row>
    <row r="34" spans="1:29" ht="18.75" customHeight="1">
      <c r="A34" s="9" t="s">
        <v>39</v>
      </c>
      <c r="B34" s="130">
        <v>14</v>
      </c>
      <c r="C34" s="130">
        <v>7</v>
      </c>
      <c r="D34" s="130">
        <v>7</v>
      </c>
      <c r="E34" s="130">
        <v>1</v>
      </c>
      <c r="F34" s="42">
        <v>0</v>
      </c>
      <c r="G34" s="42">
        <v>0</v>
      </c>
      <c r="H34" s="42">
        <v>0</v>
      </c>
      <c r="I34" s="130">
        <v>0</v>
      </c>
      <c r="J34" s="42">
        <v>1</v>
      </c>
      <c r="K34" s="42">
        <v>0</v>
      </c>
      <c r="L34" s="42">
        <v>0</v>
      </c>
      <c r="M34" s="42">
        <v>0</v>
      </c>
      <c r="N34" s="42">
        <v>0</v>
      </c>
      <c r="O34" s="130">
        <v>5</v>
      </c>
      <c r="P34" s="130">
        <v>5</v>
      </c>
      <c r="Q34" s="42">
        <v>0</v>
      </c>
      <c r="R34" s="42">
        <v>0</v>
      </c>
      <c r="S34" s="42">
        <v>0</v>
      </c>
      <c r="T34" s="130">
        <v>1</v>
      </c>
      <c r="U34" s="42">
        <v>0</v>
      </c>
      <c r="V34" s="42">
        <v>0</v>
      </c>
      <c r="W34" s="42">
        <v>0</v>
      </c>
      <c r="X34" s="42">
        <v>0</v>
      </c>
      <c r="Y34" s="42">
        <v>1</v>
      </c>
      <c r="Z34" s="52">
        <v>0</v>
      </c>
      <c r="AA34" s="66">
        <v>1</v>
      </c>
      <c r="AB34" s="42">
        <v>1</v>
      </c>
      <c r="AC34" s="42">
        <v>0</v>
      </c>
    </row>
    <row r="35" spans="1:29" ht="18.75" customHeight="1">
      <c r="A35" s="9" t="s">
        <v>70</v>
      </c>
      <c r="B35" s="130">
        <v>17</v>
      </c>
      <c r="C35" s="130">
        <v>9</v>
      </c>
      <c r="D35" s="130">
        <v>8</v>
      </c>
      <c r="E35" s="130">
        <v>1</v>
      </c>
      <c r="F35" s="42">
        <v>0</v>
      </c>
      <c r="G35" s="42">
        <v>0</v>
      </c>
      <c r="H35" s="42">
        <v>0</v>
      </c>
      <c r="I35" s="130">
        <v>1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130">
        <v>6</v>
      </c>
      <c r="P35" s="130">
        <v>6</v>
      </c>
      <c r="Q35" s="42">
        <v>0</v>
      </c>
      <c r="R35" s="42">
        <v>0</v>
      </c>
      <c r="S35" s="42">
        <v>0</v>
      </c>
      <c r="T35" s="130">
        <v>1</v>
      </c>
      <c r="U35" s="42">
        <v>0</v>
      </c>
      <c r="V35" s="42">
        <v>0</v>
      </c>
      <c r="W35" s="42">
        <v>0</v>
      </c>
      <c r="X35" s="130">
        <v>1</v>
      </c>
      <c r="Y35" s="130">
        <v>1</v>
      </c>
      <c r="Z35" s="138">
        <v>0</v>
      </c>
      <c r="AA35" s="142">
        <v>16</v>
      </c>
      <c r="AB35" s="130">
        <v>8</v>
      </c>
      <c r="AC35" s="130">
        <v>8</v>
      </c>
    </row>
    <row r="36" spans="1:29" ht="18.75" customHeight="1">
      <c r="A36" s="9" t="s">
        <v>71</v>
      </c>
      <c r="B36" s="130">
        <v>28</v>
      </c>
      <c r="C36" s="130">
        <v>13</v>
      </c>
      <c r="D36" s="130">
        <v>15</v>
      </c>
      <c r="E36" s="130">
        <v>2</v>
      </c>
      <c r="F36" s="42">
        <v>0</v>
      </c>
      <c r="G36" s="42">
        <v>0</v>
      </c>
      <c r="H36" s="42">
        <v>0</v>
      </c>
      <c r="I36" s="130">
        <v>1</v>
      </c>
      <c r="J36" s="42">
        <v>1</v>
      </c>
      <c r="K36" s="42">
        <v>0</v>
      </c>
      <c r="L36" s="42">
        <v>0</v>
      </c>
      <c r="M36" s="42">
        <v>0</v>
      </c>
      <c r="N36" s="42">
        <v>0</v>
      </c>
      <c r="O36" s="130">
        <v>10</v>
      </c>
      <c r="P36" s="130">
        <v>11</v>
      </c>
      <c r="Q36" s="42">
        <v>0</v>
      </c>
      <c r="R36" s="42">
        <v>0</v>
      </c>
      <c r="S36" s="42">
        <v>0</v>
      </c>
      <c r="T36" s="130">
        <v>2</v>
      </c>
      <c r="U36" s="42">
        <v>0</v>
      </c>
      <c r="V36" s="42">
        <v>0</v>
      </c>
      <c r="W36" s="42">
        <v>0</v>
      </c>
      <c r="X36" s="42">
        <v>1</v>
      </c>
      <c r="Y36" s="42">
        <v>0</v>
      </c>
      <c r="Z36" s="52">
        <v>0</v>
      </c>
      <c r="AA36" s="66">
        <v>0</v>
      </c>
      <c r="AB36" s="42">
        <v>0</v>
      </c>
      <c r="AC36" s="42">
        <v>0</v>
      </c>
    </row>
    <row r="37" spans="1:29" ht="18.75" customHeight="1">
      <c r="A37" s="9" t="s">
        <v>24</v>
      </c>
      <c r="B37" s="130">
        <v>29</v>
      </c>
      <c r="C37" s="130">
        <v>15</v>
      </c>
      <c r="D37" s="130">
        <v>14</v>
      </c>
      <c r="E37" s="130">
        <v>1</v>
      </c>
      <c r="F37" s="42">
        <v>1</v>
      </c>
      <c r="G37" s="42">
        <v>0</v>
      </c>
      <c r="H37" s="42">
        <v>0</v>
      </c>
      <c r="I37" s="130">
        <v>2</v>
      </c>
      <c r="J37" s="130">
        <v>1</v>
      </c>
      <c r="K37" s="42">
        <v>0</v>
      </c>
      <c r="L37" s="42">
        <v>0</v>
      </c>
      <c r="M37" s="42">
        <v>0</v>
      </c>
      <c r="N37" s="42">
        <v>0</v>
      </c>
      <c r="O37" s="130">
        <v>9</v>
      </c>
      <c r="P37" s="130">
        <v>9</v>
      </c>
      <c r="Q37" s="42">
        <v>0</v>
      </c>
      <c r="R37" s="42">
        <v>0</v>
      </c>
      <c r="S37" s="42">
        <v>0</v>
      </c>
      <c r="T37" s="130">
        <v>2</v>
      </c>
      <c r="U37" s="42">
        <v>0</v>
      </c>
      <c r="V37" s="42">
        <v>0</v>
      </c>
      <c r="W37" s="42">
        <v>0</v>
      </c>
      <c r="X37" s="130">
        <v>1</v>
      </c>
      <c r="Y37" s="130">
        <v>3</v>
      </c>
      <c r="Z37" s="52">
        <v>0</v>
      </c>
      <c r="AA37" s="142">
        <v>3</v>
      </c>
      <c r="AB37" s="130">
        <v>1</v>
      </c>
      <c r="AC37" s="130">
        <v>2</v>
      </c>
    </row>
    <row r="38" spans="1:29" ht="18.75" customHeight="1">
      <c r="A38" s="37" t="s">
        <v>72</v>
      </c>
      <c r="B38" s="130">
        <v>68</v>
      </c>
      <c r="C38" s="130">
        <v>37</v>
      </c>
      <c r="D38" s="130">
        <v>31</v>
      </c>
      <c r="E38" s="131">
        <v>5</v>
      </c>
      <c r="F38" s="43">
        <v>0</v>
      </c>
      <c r="G38" s="43">
        <v>0</v>
      </c>
      <c r="H38" s="43">
        <v>0</v>
      </c>
      <c r="I38" s="131">
        <v>4</v>
      </c>
      <c r="J38" s="43">
        <v>1</v>
      </c>
      <c r="K38" s="43">
        <v>0</v>
      </c>
      <c r="L38" s="131">
        <v>1</v>
      </c>
      <c r="M38" s="43">
        <v>0</v>
      </c>
      <c r="N38" s="43">
        <v>0</v>
      </c>
      <c r="O38" s="131">
        <v>23</v>
      </c>
      <c r="P38" s="131">
        <v>24</v>
      </c>
      <c r="Q38" s="43">
        <v>0</v>
      </c>
      <c r="R38" s="43">
        <v>0</v>
      </c>
      <c r="S38" s="43">
        <v>0</v>
      </c>
      <c r="T38" s="131">
        <v>3</v>
      </c>
      <c r="U38" s="43">
        <v>0</v>
      </c>
      <c r="V38" s="43">
        <v>0</v>
      </c>
      <c r="W38" s="43">
        <v>0</v>
      </c>
      <c r="X38" s="43">
        <v>0</v>
      </c>
      <c r="Y38" s="131">
        <v>5</v>
      </c>
      <c r="Z38" s="139">
        <v>2</v>
      </c>
      <c r="AA38" s="143">
        <v>15</v>
      </c>
      <c r="AB38" s="131">
        <v>4</v>
      </c>
      <c r="AC38" s="131">
        <v>11</v>
      </c>
    </row>
    <row r="39" spans="1:29" ht="18.75" customHeight="1">
      <c r="A39" s="9" t="s">
        <v>73</v>
      </c>
      <c r="B39" s="129">
        <v>15</v>
      </c>
      <c r="C39" s="129">
        <v>7</v>
      </c>
      <c r="D39" s="129">
        <v>8</v>
      </c>
      <c r="E39" s="130">
        <v>1</v>
      </c>
      <c r="F39" s="42">
        <v>0</v>
      </c>
      <c r="G39" s="42">
        <v>0</v>
      </c>
      <c r="H39" s="42">
        <v>0</v>
      </c>
      <c r="I39" s="130">
        <v>1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130">
        <v>4</v>
      </c>
      <c r="P39" s="130">
        <v>5</v>
      </c>
      <c r="Q39" s="42">
        <v>0</v>
      </c>
      <c r="R39" s="42">
        <v>0</v>
      </c>
      <c r="S39" s="42">
        <v>0</v>
      </c>
      <c r="T39" s="130">
        <v>1</v>
      </c>
      <c r="U39" s="42">
        <v>0</v>
      </c>
      <c r="V39" s="42">
        <v>0</v>
      </c>
      <c r="W39" s="42">
        <v>0</v>
      </c>
      <c r="X39" s="130">
        <v>1</v>
      </c>
      <c r="Y39" s="130">
        <v>1</v>
      </c>
      <c r="Z39" s="52">
        <v>1</v>
      </c>
      <c r="AA39" s="66">
        <v>1</v>
      </c>
      <c r="AB39" s="42">
        <v>1</v>
      </c>
      <c r="AC39" s="42">
        <v>0</v>
      </c>
    </row>
    <row r="40" spans="1:29" ht="18.75" customHeight="1">
      <c r="A40" s="9" t="s">
        <v>74</v>
      </c>
      <c r="B40" s="130">
        <v>11</v>
      </c>
      <c r="C40" s="130">
        <v>3</v>
      </c>
      <c r="D40" s="130">
        <v>8</v>
      </c>
      <c r="E40" s="130">
        <v>1</v>
      </c>
      <c r="F40" s="42">
        <v>0</v>
      </c>
      <c r="G40" s="42">
        <v>0</v>
      </c>
      <c r="H40" s="42">
        <v>0</v>
      </c>
      <c r="I40" s="42">
        <v>0</v>
      </c>
      <c r="J40" s="42">
        <v>1</v>
      </c>
      <c r="K40" s="42">
        <v>0</v>
      </c>
      <c r="L40" s="42">
        <v>0</v>
      </c>
      <c r="M40" s="42">
        <v>0</v>
      </c>
      <c r="N40" s="42">
        <v>0</v>
      </c>
      <c r="O40" s="130">
        <v>2</v>
      </c>
      <c r="P40" s="130">
        <v>6</v>
      </c>
      <c r="Q40" s="42">
        <v>0</v>
      </c>
      <c r="R40" s="42">
        <v>0</v>
      </c>
      <c r="S40" s="42">
        <v>0</v>
      </c>
      <c r="T40" s="130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52">
        <v>1</v>
      </c>
      <c r="AA40" s="142">
        <v>1</v>
      </c>
      <c r="AB40" s="130">
        <v>0</v>
      </c>
      <c r="AC40" s="130">
        <v>1</v>
      </c>
    </row>
    <row r="41" spans="1:29" ht="18.75" customHeight="1">
      <c r="A41" s="37" t="s">
        <v>75</v>
      </c>
      <c r="B41" s="131">
        <v>34</v>
      </c>
      <c r="C41" s="131">
        <v>19</v>
      </c>
      <c r="D41" s="131">
        <v>15</v>
      </c>
      <c r="E41" s="131">
        <v>2</v>
      </c>
      <c r="F41" s="43">
        <v>0</v>
      </c>
      <c r="G41" s="43">
        <v>0</v>
      </c>
      <c r="H41" s="43">
        <v>0</v>
      </c>
      <c r="I41" s="131">
        <v>1</v>
      </c>
      <c r="J41" s="43">
        <v>1</v>
      </c>
      <c r="K41" s="131">
        <v>1</v>
      </c>
      <c r="L41" s="43">
        <v>0</v>
      </c>
      <c r="M41" s="43">
        <v>0</v>
      </c>
      <c r="N41" s="43">
        <v>0</v>
      </c>
      <c r="O41" s="131">
        <v>14</v>
      </c>
      <c r="P41" s="131">
        <v>10</v>
      </c>
      <c r="Q41" s="43">
        <v>0</v>
      </c>
      <c r="R41" s="43">
        <v>0</v>
      </c>
      <c r="S41" s="43">
        <v>0</v>
      </c>
      <c r="T41" s="131">
        <v>2</v>
      </c>
      <c r="U41" s="43">
        <v>0</v>
      </c>
      <c r="V41" s="43">
        <v>0</v>
      </c>
      <c r="W41" s="43">
        <v>0</v>
      </c>
      <c r="X41" s="131">
        <v>1</v>
      </c>
      <c r="Y41" s="43">
        <v>1</v>
      </c>
      <c r="Z41" s="53">
        <v>1</v>
      </c>
      <c r="AA41" s="143">
        <v>3</v>
      </c>
      <c r="AB41" s="43">
        <v>0</v>
      </c>
      <c r="AC41" s="131">
        <v>3</v>
      </c>
    </row>
  </sheetData>
  <mergeCells count="14">
    <mergeCell ref="B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C2"/>
    <mergeCell ref="A2:A3"/>
  </mergeCells>
  <phoneticPr fontId="19"/>
  <pageMargins left="0.78740157480314965" right="0.78740157480314965" top="0.78740157480314965" bottom="0.98425196850393681" header="0.31496062992125984" footer="0.31496062992125984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IS42"/>
  <sheetViews>
    <sheetView showZeros="0" view="pageBreakPreview" zoomScaleNormal="90" zoomScaleSheetLayoutView="100" workbookViewId="0">
      <selection activeCell="Q37" sqref="Q37"/>
    </sheetView>
  </sheetViews>
  <sheetFormatPr defaultRowHeight="13.5"/>
  <cols>
    <col min="1" max="1" width="10.625" style="1" customWidth="1"/>
    <col min="2" max="24" width="6.875" style="25" customWidth="1"/>
    <col min="25" max="16384" width="9" style="1" bestFit="1" customWidth="1"/>
  </cols>
  <sheetData>
    <row r="1" spans="1:251" ht="21" customHeight="1">
      <c r="A1" s="114" t="s">
        <v>117</v>
      </c>
      <c r="B1" s="121"/>
      <c r="C1" s="121"/>
      <c r="D1" s="121"/>
      <c r="X1" s="71" t="s">
        <v>53</v>
      </c>
    </row>
    <row r="2" spans="1:251" s="113" customFormat="1" ht="18.75" customHeight="1">
      <c r="A2" s="13" t="s">
        <v>132</v>
      </c>
      <c r="B2" s="145" t="s">
        <v>149</v>
      </c>
      <c r="C2" s="147"/>
      <c r="D2" s="163"/>
      <c r="E2" s="151" t="s">
        <v>124</v>
      </c>
      <c r="F2" s="151"/>
      <c r="G2" s="151"/>
      <c r="H2" s="151"/>
      <c r="I2" s="151" t="s">
        <v>125</v>
      </c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IA2" s="165"/>
      <c r="IB2" s="165"/>
      <c r="IC2" s="165"/>
      <c r="ID2" s="165"/>
      <c r="IE2" s="165"/>
      <c r="IF2" s="165"/>
      <c r="IG2" s="165"/>
      <c r="IH2" s="165"/>
      <c r="II2" s="165"/>
      <c r="IJ2" s="165"/>
      <c r="IK2" s="165"/>
      <c r="IL2" s="165"/>
      <c r="IM2" s="165"/>
      <c r="IN2" s="165"/>
      <c r="IO2" s="165"/>
      <c r="IP2" s="165"/>
      <c r="IQ2" s="165"/>
    </row>
    <row r="3" spans="1:251" s="113" customFormat="1" ht="18.75" customHeight="1">
      <c r="A3" s="18"/>
      <c r="B3" s="146"/>
      <c r="C3" s="148"/>
      <c r="D3" s="164"/>
      <c r="E3" s="152" t="s">
        <v>126</v>
      </c>
      <c r="F3" s="153"/>
      <c r="G3" s="154" t="s">
        <v>112</v>
      </c>
      <c r="H3" s="155"/>
      <c r="I3" s="159" t="s">
        <v>127</v>
      </c>
      <c r="J3" s="160"/>
      <c r="K3" s="159" t="s">
        <v>126</v>
      </c>
      <c r="L3" s="160"/>
      <c r="M3" s="159" t="s">
        <v>77</v>
      </c>
      <c r="N3" s="160"/>
      <c r="O3" s="159" t="s">
        <v>133</v>
      </c>
      <c r="P3" s="160"/>
      <c r="Q3" s="45" t="s">
        <v>112</v>
      </c>
      <c r="R3" s="46"/>
      <c r="S3" s="159" t="s">
        <v>16</v>
      </c>
      <c r="T3" s="160"/>
      <c r="U3" s="152" t="s">
        <v>88</v>
      </c>
      <c r="V3" s="153"/>
      <c r="W3" s="45" t="s">
        <v>107</v>
      </c>
      <c r="X3" s="46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</row>
    <row r="4" spans="1:251" s="113" customFormat="1" ht="18.75" customHeight="1">
      <c r="A4" s="21"/>
      <c r="B4" s="122" t="s">
        <v>38</v>
      </c>
      <c r="C4" s="122" t="s">
        <v>154</v>
      </c>
      <c r="D4" s="122" t="s">
        <v>158</v>
      </c>
      <c r="E4" s="122" t="s">
        <v>40</v>
      </c>
      <c r="F4" s="122" t="s">
        <v>42</v>
      </c>
      <c r="G4" s="122" t="s">
        <v>40</v>
      </c>
      <c r="H4" s="122" t="s">
        <v>42</v>
      </c>
      <c r="I4" s="122" t="s">
        <v>40</v>
      </c>
      <c r="J4" s="122" t="s">
        <v>42</v>
      </c>
      <c r="K4" s="122" t="s">
        <v>40</v>
      </c>
      <c r="L4" s="122" t="s">
        <v>42</v>
      </c>
      <c r="M4" s="122" t="s">
        <v>40</v>
      </c>
      <c r="N4" s="122" t="s">
        <v>42</v>
      </c>
      <c r="O4" s="122" t="s">
        <v>40</v>
      </c>
      <c r="P4" s="122" t="s">
        <v>42</v>
      </c>
      <c r="Q4" s="122" t="s">
        <v>40</v>
      </c>
      <c r="R4" s="122" t="s">
        <v>42</v>
      </c>
      <c r="S4" s="122" t="s">
        <v>40</v>
      </c>
      <c r="T4" s="122" t="s">
        <v>42</v>
      </c>
      <c r="U4" s="122" t="s">
        <v>40</v>
      </c>
      <c r="V4" s="122" t="s">
        <v>42</v>
      </c>
      <c r="W4" s="122" t="s">
        <v>40</v>
      </c>
      <c r="X4" s="122" t="s">
        <v>42</v>
      </c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</row>
    <row r="5" spans="1:251" ht="18.75" customHeight="1">
      <c r="A5" s="5" t="s">
        <v>37</v>
      </c>
      <c r="B5" s="14">
        <f t="shared" ref="B5:X5" si="0">SUM(B9:B42)</f>
        <v>329</v>
      </c>
      <c r="C5" s="14">
        <f t="shared" si="0"/>
        <v>98</v>
      </c>
      <c r="D5" s="14">
        <f t="shared" si="0"/>
        <v>231</v>
      </c>
      <c r="E5" s="14">
        <f t="shared" si="0"/>
        <v>24</v>
      </c>
      <c r="F5" s="14">
        <f t="shared" si="0"/>
        <v>106</v>
      </c>
      <c r="G5" s="14">
        <f t="shared" si="0"/>
        <v>1</v>
      </c>
      <c r="H5" s="74">
        <f t="shared" si="0"/>
        <v>0</v>
      </c>
      <c r="I5" s="74">
        <f t="shared" si="0"/>
        <v>0</v>
      </c>
      <c r="J5" s="74">
        <f t="shared" si="0"/>
        <v>0</v>
      </c>
      <c r="K5" s="14">
        <f t="shared" si="0"/>
        <v>13</v>
      </c>
      <c r="L5" s="14">
        <f t="shared" si="0"/>
        <v>22</v>
      </c>
      <c r="M5" s="74">
        <f t="shared" si="0"/>
        <v>1</v>
      </c>
      <c r="N5" s="14">
        <f t="shared" si="0"/>
        <v>2</v>
      </c>
      <c r="O5" s="74">
        <f t="shared" si="0"/>
        <v>0</v>
      </c>
      <c r="P5" s="74">
        <f t="shared" si="0"/>
        <v>1</v>
      </c>
      <c r="Q5" s="74">
        <f t="shared" si="0"/>
        <v>0</v>
      </c>
      <c r="R5" s="74">
        <f t="shared" si="0"/>
        <v>0</v>
      </c>
      <c r="S5" s="74">
        <f t="shared" si="0"/>
        <v>0</v>
      </c>
      <c r="T5" s="14">
        <f t="shared" si="0"/>
        <v>13</v>
      </c>
      <c r="U5" s="14">
        <f t="shared" si="0"/>
        <v>30</v>
      </c>
      <c r="V5" s="14">
        <f t="shared" si="0"/>
        <v>42</v>
      </c>
      <c r="W5" s="14">
        <f t="shared" si="0"/>
        <v>29</v>
      </c>
      <c r="X5" s="14">
        <f t="shared" si="0"/>
        <v>45</v>
      </c>
    </row>
    <row r="6" spans="1:251" ht="18.75" customHeight="1">
      <c r="A6" s="6" t="s">
        <v>5</v>
      </c>
      <c r="B6" s="15">
        <v>1</v>
      </c>
      <c r="C6" s="72">
        <v>1</v>
      </c>
      <c r="D6" s="15">
        <v>0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1</v>
      </c>
      <c r="L6" s="15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HZ6" s="29"/>
      <c r="IB6" s="166"/>
    </row>
    <row r="7" spans="1:251" ht="18.75" customHeight="1">
      <c r="A7" s="6" t="s">
        <v>29</v>
      </c>
      <c r="B7" s="15">
        <v>294</v>
      </c>
      <c r="C7" s="15">
        <v>79</v>
      </c>
      <c r="D7" s="15">
        <v>215</v>
      </c>
      <c r="E7" s="15">
        <v>24</v>
      </c>
      <c r="F7" s="15">
        <v>106</v>
      </c>
      <c r="G7" s="72">
        <v>1</v>
      </c>
      <c r="H7" s="72">
        <v>0</v>
      </c>
      <c r="I7" s="72">
        <v>0</v>
      </c>
      <c r="J7" s="72">
        <v>0</v>
      </c>
      <c r="K7" s="72">
        <v>0</v>
      </c>
      <c r="L7" s="15">
        <v>8</v>
      </c>
      <c r="M7" s="72">
        <v>1</v>
      </c>
      <c r="N7" s="15">
        <v>1</v>
      </c>
      <c r="O7" s="72">
        <v>0</v>
      </c>
      <c r="P7" s="72">
        <v>1</v>
      </c>
      <c r="Q7" s="72">
        <v>0</v>
      </c>
      <c r="R7" s="72">
        <v>0</v>
      </c>
      <c r="S7" s="72">
        <v>0</v>
      </c>
      <c r="T7" s="15">
        <v>13</v>
      </c>
      <c r="U7" s="15">
        <v>30</v>
      </c>
      <c r="V7" s="15">
        <v>42</v>
      </c>
      <c r="W7" s="15">
        <v>23</v>
      </c>
      <c r="X7" s="15">
        <v>44</v>
      </c>
    </row>
    <row r="8" spans="1:251" ht="18.75" customHeight="1">
      <c r="A8" s="7" t="s">
        <v>32</v>
      </c>
      <c r="B8" s="16">
        <v>34</v>
      </c>
      <c r="C8" s="16">
        <v>18</v>
      </c>
      <c r="D8" s="16">
        <v>16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16">
        <v>12</v>
      </c>
      <c r="L8" s="16">
        <v>14</v>
      </c>
      <c r="M8" s="73">
        <v>0</v>
      </c>
      <c r="N8" s="16">
        <v>1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16">
        <v>6</v>
      </c>
      <c r="X8" s="16">
        <v>1</v>
      </c>
    </row>
    <row r="9" spans="1:251" ht="18.75" customHeight="1">
      <c r="A9" s="5" t="s">
        <v>19</v>
      </c>
      <c r="B9" s="15">
        <v>77</v>
      </c>
      <c r="C9" s="14">
        <v>32</v>
      </c>
      <c r="D9" s="14">
        <v>45</v>
      </c>
      <c r="E9" s="15">
        <v>5</v>
      </c>
      <c r="F9" s="15">
        <v>34</v>
      </c>
      <c r="G9" s="72">
        <v>0</v>
      </c>
      <c r="H9" s="72">
        <v>0</v>
      </c>
      <c r="I9" s="72">
        <v>0</v>
      </c>
      <c r="J9" s="72">
        <v>0</v>
      </c>
      <c r="K9" s="15">
        <v>10</v>
      </c>
      <c r="L9" s="15">
        <v>8</v>
      </c>
      <c r="M9" s="72">
        <v>0</v>
      </c>
      <c r="N9" s="15">
        <v>1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15">
        <v>15</v>
      </c>
      <c r="V9" s="15">
        <v>1</v>
      </c>
      <c r="W9" s="15">
        <v>2</v>
      </c>
      <c r="X9" s="15">
        <v>1</v>
      </c>
    </row>
    <row r="10" spans="1:251" ht="18.75" customHeight="1">
      <c r="A10" s="8" t="s">
        <v>48</v>
      </c>
      <c r="B10" s="15">
        <v>6</v>
      </c>
      <c r="C10" s="15">
        <v>2</v>
      </c>
      <c r="D10" s="15">
        <v>4</v>
      </c>
      <c r="E10" s="15">
        <v>2</v>
      </c>
      <c r="F10" s="15">
        <v>3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15">
        <v>1</v>
      </c>
      <c r="W10" s="72">
        <v>0</v>
      </c>
      <c r="X10" s="72">
        <v>0</v>
      </c>
    </row>
    <row r="11" spans="1:251" ht="18.75" customHeight="1">
      <c r="A11" s="8" t="s">
        <v>52</v>
      </c>
      <c r="B11" s="15">
        <v>7</v>
      </c>
      <c r="C11" s="15">
        <v>2</v>
      </c>
      <c r="D11" s="15">
        <v>5</v>
      </c>
      <c r="E11" s="72">
        <v>0</v>
      </c>
      <c r="F11" s="15">
        <v>3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15">
        <v>2</v>
      </c>
      <c r="V11" s="15">
        <v>2</v>
      </c>
      <c r="W11" s="72">
        <v>0</v>
      </c>
      <c r="X11" s="72">
        <v>0</v>
      </c>
    </row>
    <row r="12" spans="1:251" ht="18.75" customHeight="1">
      <c r="A12" s="8" t="s">
        <v>54</v>
      </c>
      <c r="B12" s="15">
        <v>9</v>
      </c>
      <c r="C12" s="15">
        <v>3</v>
      </c>
      <c r="D12" s="15">
        <v>6</v>
      </c>
      <c r="E12" s="15">
        <v>2</v>
      </c>
      <c r="F12" s="15">
        <v>6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15">
        <v>1</v>
      </c>
      <c r="V12" s="72">
        <v>0</v>
      </c>
      <c r="W12" s="72">
        <v>0</v>
      </c>
      <c r="X12" s="72">
        <v>0</v>
      </c>
    </row>
    <row r="13" spans="1:251" ht="18.75" customHeight="1">
      <c r="A13" s="8" t="s">
        <v>49</v>
      </c>
      <c r="B13" s="15">
        <v>13</v>
      </c>
      <c r="C13" s="15">
        <v>3</v>
      </c>
      <c r="D13" s="15">
        <v>10</v>
      </c>
      <c r="E13" s="15">
        <v>1</v>
      </c>
      <c r="F13" s="15">
        <v>8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2</v>
      </c>
      <c r="V13" s="15">
        <v>1</v>
      </c>
      <c r="W13" s="72">
        <v>0</v>
      </c>
      <c r="X13" s="72">
        <v>1</v>
      </c>
    </row>
    <row r="14" spans="1:251" ht="18.75" customHeight="1">
      <c r="A14" s="8" t="s">
        <v>31</v>
      </c>
      <c r="B14" s="15">
        <v>32</v>
      </c>
      <c r="C14" s="15">
        <v>11</v>
      </c>
      <c r="D14" s="15">
        <v>21</v>
      </c>
      <c r="E14" s="15">
        <v>2</v>
      </c>
      <c r="F14" s="15">
        <v>5</v>
      </c>
      <c r="G14" s="72">
        <v>0</v>
      </c>
      <c r="H14" s="72">
        <v>0</v>
      </c>
      <c r="I14" s="72">
        <v>0</v>
      </c>
      <c r="J14" s="72">
        <v>0</v>
      </c>
      <c r="K14" s="15">
        <v>3</v>
      </c>
      <c r="L14" s="15">
        <v>10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15">
        <v>6</v>
      </c>
      <c r="X14" s="15">
        <v>6</v>
      </c>
    </row>
    <row r="15" spans="1:251" ht="18.75" customHeight="1">
      <c r="A15" s="8" t="s">
        <v>61</v>
      </c>
      <c r="B15" s="15">
        <v>5</v>
      </c>
      <c r="C15" s="72">
        <v>1</v>
      </c>
      <c r="D15" s="15">
        <v>4</v>
      </c>
      <c r="E15" s="72">
        <v>1</v>
      </c>
      <c r="F15" s="15">
        <v>3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1</v>
      </c>
    </row>
    <row r="16" spans="1:251" ht="18.75" customHeight="1">
      <c r="A16" s="9" t="s">
        <v>4</v>
      </c>
      <c r="B16" s="15">
        <v>3</v>
      </c>
      <c r="C16" s="15">
        <v>0</v>
      </c>
      <c r="D16" s="15">
        <v>3</v>
      </c>
      <c r="E16" s="15">
        <v>0</v>
      </c>
      <c r="F16" s="15">
        <v>3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15">
        <v>0</v>
      </c>
    </row>
    <row r="17" spans="1:24" ht="18.75" customHeight="1">
      <c r="A17" s="8" t="s">
        <v>7</v>
      </c>
      <c r="B17" s="15">
        <v>24</v>
      </c>
      <c r="C17" s="15">
        <v>7</v>
      </c>
      <c r="D17" s="15">
        <v>17</v>
      </c>
      <c r="E17" s="72">
        <v>1</v>
      </c>
      <c r="F17" s="15">
        <v>5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15">
        <v>3</v>
      </c>
      <c r="V17" s="15">
        <v>8</v>
      </c>
      <c r="W17" s="15">
        <v>3</v>
      </c>
      <c r="X17" s="15">
        <v>4</v>
      </c>
    </row>
    <row r="18" spans="1:24" ht="18.75" customHeight="1">
      <c r="A18" s="8" t="s">
        <v>44</v>
      </c>
      <c r="B18" s="15">
        <v>10</v>
      </c>
      <c r="C18" s="15">
        <v>5</v>
      </c>
      <c r="D18" s="15">
        <v>5</v>
      </c>
      <c r="E18" s="15">
        <v>1</v>
      </c>
      <c r="F18" s="15">
        <v>5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15">
        <v>4</v>
      </c>
      <c r="V18" s="72">
        <v>0</v>
      </c>
      <c r="W18" s="72">
        <v>0</v>
      </c>
      <c r="X18" s="72">
        <v>0</v>
      </c>
    </row>
    <row r="19" spans="1:24" ht="18.75" customHeight="1">
      <c r="A19" s="8" t="s">
        <v>25</v>
      </c>
      <c r="B19" s="15">
        <v>15</v>
      </c>
      <c r="C19" s="16">
        <v>6</v>
      </c>
      <c r="D19" s="16">
        <v>9</v>
      </c>
      <c r="E19" s="73">
        <v>1</v>
      </c>
      <c r="F19" s="16">
        <v>2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16">
        <v>1</v>
      </c>
      <c r="V19" s="16">
        <v>3</v>
      </c>
      <c r="W19" s="73">
        <v>4</v>
      </c>
      <c r="X19" s="16">
        <v>4</v>
      </c>
    </row>
    <row r="20" spans="1:24" ht="18.75" customHeight="1">
      <c r="A20" s="5" t="s">
        <v>63</v>
      </c>
      <c r="B20" s="14">
        <v>5</v>
      </c>
      <c r="C20" s="14">
        <v>1</v>
      </c>
      <c r="D20" s="14">
        <v>4</v>
      </c>
      <c r="E20" s="15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2</v>
      </c>
      <c r="M20" s="72">
        <v>0</v>
      </c>
      <c r="N20" s="72">
        <v>0</v>
      </c>
      <c r="O20" s="72">
        <v>0</v>
      </c>
      <c r="P20" s="72">
        <v>1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4">
        <v>0</v>
      </c>
      <c r="W20" s="72">
        <v>1</v>
      </c>
      <c r="X20" s="15">
        <v>1</v>
      </c>
    </row>
    <row r="21" spans="1:24" ht="18.75" customHeight="1">
      <c r="A21" s="8" t="s">
        <v>51</v>
      </c>
      <c r="B21" s="15">
        <v>4</v>
      </c>
      <c r="C21" s="72">
        <v>2</v>
      </c>
      <c r="D21" s="15">
        <v>2</v>
      </c>
      <c r="E21" s="72">
        <v>0</v>
      </c>
      <c r="F21" s="15">
        <v>1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15">
        <v>1</v>
      </c>
      <c r="W21" s="72">
        <v>2</v>
      </c>
      <c r="X21" s="72">
        <v>0</v>
      </c>
    </row>
    <row r="22" spans="1:24" ht="18.75" customHeight="1">
      <c r="A22" s="8" t="s">
        <v>9</v>
      </c>
      <c r="B22" s="15">
        <v>3</v>
      </c>
      <c r="C22" s="72">
        <v>2</v>
      </c>
      <c r="D22" s="15">
        <v>1</v>
      </c>
      <c r="E22" s="72">
        <v>1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15">
        <v>1</v>
      </c>
      <c r="W22" s="72">
        <v>1</v>
      </c>
      <c r="X22" s="72">
        <v>0</v>
      </c>
    </row>
    <row r="23" spans="1:24" ht="18.75" customHeight="1">
      <c r="A23" s="8" t="s">
        <v>34</v>
      </c>
      <c r="B23" s="15">
        <v>3</v>
      </c>
      <c r="C23" s="72">
        <v>0</v>
      </c>
      <c r="D23" s="15">
        <v>3</v>
      </c>
      <c r="E23" s="72">
        <v>0</v>
      </c>
      <c r="F23" s="15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1</v>
      </c>
      <c r="W23" s="72">
        <v>0</v>
      </c>
      <c r="X23" s="72">
        <v>2</v>
      </c>
    </row>
    <row r="24" spans="1:24" ht="18.75" customHeight="1">
      <c r="A24" s="8" t="s">
        <v>56</v>
      </c>
      <c r="B24" s="15">
        <v>2</v>
      </c>
      <c r="C24" s="72">
        <v>0</v>
      </c>
      <c r="D24" s="15">
        <v>2</v>
      </c>
      <c r="E24" s="72">
        <v>0</v>
      </c>
      <c r="F24" s="15">
        <v>1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1</v>
      </c>
    </row>
    <row r="25" spans="1:24" ht="18.75" customHeight="1">
      <c r="A25" s="8" t="s">
        <v>65</v>
      </c>
      <c r="B25" s="15">
        <v>0</v>
      </c>
      <c r="C25" s="15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15">
        <v>0</v>
      </c>
      <c r="X25" s="72">
        <v>0</v>
      </c>
    </row>
    <row r="26" spans="1:24" ht="18.75" customHeight="1">
      <c r="A26" s="10" t="s">
        <v>66</v>
      </c>
      <c r="B26" s="16">
        <v>4</v>
      </c>
      <c r="C26" s="16">
        <v>1</v>
      </c>
      <c r="D26" s="16">
        <v>3</v>
      </c>
      <c r="E26" s="16">
        <v>0</v>
      </c>
      <c r="F26" s="73">
        <v>1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16">
        <v>1</v>
      </c>
      <c r="W26" s="16">
        <v>1</v>
      </c>
      <c r="X26" s="73">
        <v>1</v>
      </c>
    </row>
    <row r="27" spans="1:24" ht="18.75" customHeight="1">
      <c r="A27" s="5" t="s">
        <v>27</v>
      </c>
      <c r="B27" s="15">
        <v>3</v>
      </c>
      <c r="C27" s="14">
        <v>1</v>
      </c>
      <c r="D27" s="14">
        <v>2</v>
      </c>
      <c r="E27" s="15">
        <v>1</v>
      </c>
      <c r="F27" s="15">
        <v>1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15">
        <v>1</v>
      </c>
      <c r="W27" s="15">
        <v>0</v>
      </c>
      <c r="X27" s="72">
        <v>0</v>
      </c>
    </row>
    <row r="28" spans="1:24" ht="18.75" customHeight="1">
      <c r="A28" s="10" t="s">
        <v>62</v>
      </c>
      <c r="B28" s="15">
        <v>1</v>
      </c>
      <c r="C28" s="73">
        <v>0</v>
      </c>
      <c r="D28" s="16">
        <v>1</v>
      </c>
      <c r="E28" s="73">
        <v>0</v>
      </c>
      <c r="F28" s="16">
        <v>1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</row>
    <row r="29" spans="1:24" ht="18.75" customHeight="1">
      <c r="A29" s="8" t="s">
        <v>59</v>
      </c>
      <c r="B29" s="14">
        <v>2</v>
      </c>
      <c r="C29" s="74">
        <v>0</v>
      </c>
      <c r="D29" s="14">
        <v>2</v>
      </c>
      <c r="E29" s="72">
        <v>0</v>
      </c>
      <c r="F29" s="15">
        <v>1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15">
        <v>1</v>
      </c>
      <c r="W29" s="72">
        <v>0</v>
      </c>
      <c r="X29" s="72">
        <v>0</v>
      </c>
    </row>
    <row r="30" spans="1:24" ht="18.75" customHeight="1">
      <c r="A30" s="10" t="s">
        <v>47</v>
      </c>
      <c r="B30" s="16">
        <v>2</v>
      </c>
      <c r="C30" s="73">
        <v>0</v>
      </c>
      <c r="D30" s="16">
        <v>2</v>
      </c>
      <c r="E30" s="73">
        <v>0</v>
      </c>
      <c r="F30" s="73">
        <v>1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16">
        <v>1</v>
      </c>
      <c r="W30" s="73">
        <v>0</v>
      </c>
      <c r="X30" s="73">
        <v>0</v>
      </c>
    </row>
    <row r="31" spans="1:24" ht="18.75" customHeight="1">
      <c r="A31" s="8" t="s">
        <v>18</v>
      </c>
      <c r="B31" s="15">
        <v>26</v>
      </c>
      <c r="C31" s="74">
        <v>5</v>
      </c>
      <c r="D31" s="14">
        <v>21</v>
      </c>
      <c r="E31" s="72">
        <v>1</v>
      </c>
      <c r="F31" s="15">
        <v>4</v>
      </c>
      <c r="G31" s="72">
        <v>1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15">
        <v>7</v>
      </c>
      <c r="U31" s="72">
        <v>1</v>
      </c>
      <c r="V31" s="15">
        <v>3</v>
      </c>
      <c r="W31" s="72">
        <v>2</v>
      </c>
      <c r="X31" s="15">
        <v>7</v>
      </c>
    </row>
    <row r="32" spans="1:24" ht="18.75" customHeight="1">
      <c r="A32" s="8" t="s">
        <v>1</v>
      </c>
      <c r="B32" s="15">
        <v>3</v>
      </c>
      <c r="C32" s="73">
        <v>1</v>
      </c>
      <c r="D32" s="16">
        <v>2</v>
      </c>
      <c r="E32" s="73">
        <v>1</v>
      </c>
      <c r="F32" s="16">
        <v>1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16">
        <v>1</v>
      </c>
      <c r="W32" s="73">
        <v>0</v>
      </c>
      <c r="X32" s="73">
        <v>0</v>
      </c>
    </row>
    <row r="33" spans="1:253" ht="18.75" customHeight="1">
      <c r="A33" s="5" t="s">
        <v>30</v>
      </c>
      <c r="B33" s="14">
        <v>5</v>
      </c>
      <c r="C33" s="74">
        <v>0</v>
      </c>
      <c r="D33" s="14">
        <v>5</v>
      </c>
      <c r="E33" s="74">
        <v>0</v>
      </c>
      <c r="F33" s="14">
        <v>2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2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0</v>
      </c>
      <c r="V33" s="74">
        <v>1</v>
      </c>
      <c r="W33" s="74">
        <v>0</v>
      </c>
      <c r="X33" s="74">
        <v>0</v>
      </c>
    </row>
    <row r="34" spans="1:253" ht="18.75" customHeight="1">
      <c r="A34" s="8" t="s">
        <v>68</v>
      </c>
      <c r="B34" s="15">
        <v>4</v>
      </c>
      <c r="C34" s="72">
        <v>0</v>
      </c>
      <c r="D34" s="15">
        <v>4</v>
      </c>
      <c r="E34" s="72">
        <v>0</v>
      </c>
      <c r="F34" s="15">
        <v>1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15">
        <v>1</v>
      </c>
      <c r="W34" s="72">
        <v>0</v>
      </c>
      <c r="X34" s="72">
        <v>2</v>
      </c>
    </row>
    <row r="35" spans="1:253" ht="18.75" customHeight="1">
      <c r="A35" s="8" t="s">
        <v>39</v>
      </c>
      <c r="B35" s="15">
        <v>6</v>
      </c>
      <c r="C35" s="15">
        <v>0</v>
      </c>
      <c r="D35" s="15">
        <v>6</v>
      </c>
      <c r="E35" s="15">
        <v>0</v>
      </c>
      <c r="F35" s="72">
        <v>1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15">
        <v>1</v>
      </c>
      <c r="W35" s="72">
        <v>0</v>
      </c>
      <c r="X35" s="15">
        <v>4</v>
      </c>
    </row>
    <row r="36" spans="1:253" ht="18.75" customHeight="1">
      <c r="A36" s="8" t="s">
        <v>70</v>
      </c>
      <c r="B36" s="15">
        <v>4</v>
      </c>
      <c r="C36" s="15">
        <v>2</v>
      </c>
      <c r="D36" s="15">
        <v>2</v>
      </c>
      <c r="E36" s="72">
        <v>1</v>
      </c>
      <c r="F36" s="15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1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15">
        <v>1</v>
      </c>
      <c r="W36" s="15">
        <v>1</v>
      </c>
      <c r="X36" s="15">
        <v>0</v>
      </c>
    </row>
    <row r="37" spans="1:253" ht="18.75" customHeight="1">
      <c r="A37" s="8" t="s">
        <v>71</v>
      </c>
      <c r="B37" s="15">
        <v>4</v>
      </c>
      <c r="C37" s="15">
        <v>1</v>
      </c>
      <c r="D37" s="15">
        <v>3</v>
      </c>
      <c r="E37" s="15">
        <v>0</v>
      </c>
      <c r="F37" s="15">
        <v>2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15">
        <v>1</v>
      </c>
      <c r="W37" s="72">
        <v>1</v>
      </c>
      <c r="X37" s="72">
        <v>0</v>
      </c>
    </row>
    <row r="38" spans="1:253" ht="18.75" customHeight="1">
      <c r="A38" s="8" t="s">
        <v>24</v>
      </c>
      <c r="B38" s="15">
        <v>9</v>
      </c>
      <c r="C38" s="72">
        <v>1</v>
      </c>
      <c r="D38" s="15">
        <v>8</v>
      </c>
      <c r="E38" s="72">
        <v>0</v>
      </c>
      <c r="F38" s="15">
        <v>2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15">
        <v>2</v>
      </c>
      <c r="W38" s="72">
        <v>1</v>
      </c>
      <c r="X38" s="72">
        <v>4</v>
      </c>
    </row>
    <row r="39" spans="1:253" ht="18.75" customHeight="1">
      <c r="A39" s="10" t="s">
        <v>72</v>
      </c>
      <c r="B39" s="16">
        <v>13</v>
      </c>
      <c r="C39" s="16">
        <v>2</v>
      </c>
      <c r="D39" s="16">
        <v>11</v>
      </c>
      <c r="E39" s="16">
        <v>1</v>
      </c>
      <c r="F39" s="16">
        <v>5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1</v>
      </c>
      <c r="N39" s="16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16">
        <v>5</v>
      </c>
      <c r="W39" s="73">
        <v>0</v>
      </c>
      <c r="X39" s="73">
        <v>1</v>
      </c>
    </row>
    <row r="40" spans="1:253" s="162" customFormat="1" ht="18.75" customHeight="1">
      <c r="A40" s="8" t="s">
        <v>73</v>
      </c>
      <c r="B40" s="14">
        <v>11</v>
      </c>
      <c r="C40" s="74">
        <v>1</v>
      </c>
      <c r="D40" s="14">
        <v>10</v>
      </c>
      <c r="E40" s="74">
        <v>0</v>
      </c>
      <c r="F40" s="14">
        <v>1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14">
        <v>6</v>
      </c>
      <c r="U40" s="74">
        <v>0</v>
      </c>
      <c r="V40" s="14">
        <v>1</v>
      </c>
      <c r="W40" s="74">
        <v>1</v>
      </c>
      <c r="X40" s="74">
        <v>2</v>
      </c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</row>
    <row r="41" spans="1:253" ht="18.75" customHeight="1">
      <c r="A41" s="8" t="s">
        <v>74</v>
      </c>
      <c r="B41" s="15">
        <v>5</v>
      </c>
      <c r="C41" s="15">
        <v>3</v>
      </c>
      <c r="D41" s="15">
        <v>2</v>
      </c>
      <c r="E41" s="72">
        <v>1</v>
      </c>
      <c r="F41" s="15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  <c r="U41" s="72">
        <v>1</v>
      </c>
      <c r="V41" s="15">
        <v>0</v>
      </c>
      <c r="W41" s="15">
        <v>1</v>
      </c>
      <c r="X41" s="15">
        <v>2</v>
      </c>
    </row>
    <row r="42" spans="1:253" ht="18.75" customHeight="1">
      <c r="A42" s="10" t="s">
        <v>75</v>
      </c>
      <c r="B42" s="16">
        <v>9</v>
      </c>
      <c r="C42" s="16">
        <v>3</v>
      </c>
      <c r="D42" s="16">
        <v>6</v>
      </c>
      <c r="E42" s="73">
        <v>1</v>
      </c>
      <c r="F42" s="16">
        <v>3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16">
        <v>2</v>
      </c>
      <c r="W42" s="16">
        <v>2</v>
      </c>
      <c r="X42" s="16">
        <v>1</v>
      </c>
    </row>
  </sheetData>
  <mergeCells count="14">
    <mergeCell ref="E2:H2"/>
    <mergeCell ref="I2:X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2:A4"/>
    <mergeCell ref="B2:D3"/>
  </mergeCells>
  <phoneticPr fontId="19"/>
  <pageMargins left="0.78740157480314943" right="0.78740157480314943" top="0.78740157480314943" bottom="0.78740157480314943" header="0.51181102362204722" footer="0.51181102362204722"/>
  <pageSetup paperSize="9" fitToWidth="1" fitToHeight="1" orientation="portrait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H8"/>
  <sheetViews>
    <sheetView showZeros="0" view="pageBreakPreview" zoomScaleSheetLayoutView="100" workbookViewId="0">
      <selection activeCell="Q37" sqref="Q37"/>
    </sheetView>
  </sheetViews>
  <sheetFormatPr defaultRowHeight="13.5"/>
  <cols>
    <col min="1" max="1" width="10.625" customWidth="1"/>
    <col min="2" max="4" width="9.625" customWidth="1"/>
    <col min="5" max="8" width="10.625" customWidth="1"/>
  </cols>
  <sheetData>
    <row r="1" spans="1:8" ht="21" customHeight="1">
      <c r="A1" s="110" t="s">
        <v>22</v>
      </c>
      <c r="B1" s="1"/>
      <c r="C1" s="1"/>
      <c r="D1" s="1"/>
      <c r="E1" s="1"/>
      <c r="F1" s="1"/>
      <c r="G1" s="1"/>
      <c r="H1" s="26" t="s">
        <v>14</v>
      </c>
    </row>
    <row r="2" spans="1:8" ht="18.75" customHeight="1">
      <c r="A2" s="3" t="s">
        <v>3</v>
      </c>
      <c r="B2" s="12" t="s">
        <v>101</v>
      </c>
      <c r="C2" s="12"/>
      <c r="D2" s="12"/>
      <c r="E2" s="12" t="s">
        <v>102</v>
      </c>
      <c r="F2" s="12"/>
      <c r="G2" s="12"/>
      <c r="H2" s="12"/>
    </row>
    <row r="3" spans="1:8" ht="18.75" customHeight="1">
      <c r="A3" s="111"/>
      <c r="B3" s="12" t="s">
        <v>38</v>
      </c>
      <c r="C3" s="12" t="s">
        <v>104</v>
      </c>
      <c r="D3" s="12" t="s">
        <v>105</v>
      </c>
      <c r="E3" s="12" t="s">
        <v>38</v>
      </c>
      <c r="F3" s="12" t="s">
        <v>108</v>
      </c>
      <c r="G3" s="12" t="s">
        <v>109</v>
      </c>
      <c r="H3" s="167" t="s">
        <v>60</v>
      </c>
    </row>
    <row r="4" spans="1:8" ht="18.75" customHeight="1">
      <c r="A4" s="5" t="s">
        <v>37</v>
      </c>
      <c r="B4" s="74">
        <f t="shared" ref="B4:H4" si="0">SUM(B5:B7)</f>
        <v>2</v>
      </c>
      <c r="C4" s="74">
        <f t="shared" si="0"/>
        <v>2</v>
      </c>
      <c r="D4" s="74">
        <f t="shared" si="0"/>
        <v>0</v>
      </c>
      <c r="E4" s="74">
        <f t="shared" si="0"/>
        <v>21</v>
      </c>
      <c r="F4" s="74">
        <f t="shared" si="0"/>
        <v>14</v>
      </c>
      <c r="G4" s="74">
        <f t="shared" si="0"/>
        <v>2</v>
      </c>
      <c r="H4" s="74">
        <f t="shared" si="0"/>
        <v>5</v>
      </c>
    </row>
    <row r="5" spans="1:8" ht="18.75" customHeight="1">
      <c r="A5" s="6" t="s">
        <v>5</v>
      </c>
      <c r="B5" s="72">
        <v>0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</row>
    <row r="6" spans="1:8" ht="18.75" customHeight="1">
      <c r="A6" s="6" t="s">
        <v>29</v>
      </c>
      <c r="B6" s="72">
        <v>2</v>
      </c>
      <c r="C6" s="72">
        <v>2</v>
      </c>
      <c r="D6" s="72">
        <v>0</v>
      </c>
      <c r="E6" s="72">
        <v>21</v>
      </c>
      <c r="F6" s="72">
        <v>14</v>
      </c>
      <c r="G6" s="72">
        <v>2</v>
      </c>
      <c r="H6" s="72">
        <v>5</v>
      </c>
    </row>
    <row r="7" spans="1:8" ht="18.75" customHeight="1">
      <c r="A7" s="6" t="s">
        <v>32</v>
      </c>
      <c r="B7" s="72">
        <v>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spans="1:8" ht="18.75" customHeight="1">
      <c r="A8" s="161" t="s">
        <v>134</v>
      </c>
      <c r="B8" s="125">
        <v>2</v>
      </c>
      <c r="C8" s="125">
        <v>2</v>
      </c>
      <c r="D8" s="125">
        <v>0</v>
      </c>
      <c r="E8" s="125">
        <v>21</v>
      </c>
      <c r="F8" s="125">
        <v>14</v>
      </c>
      <c r="G8" s="125">
        <v>2</v>
      </c>
      <c r="H8" s="125">
        <v>5</v>
      </c>
    </row>
  </sheetData>
  <mergeCells count="3">
    <mergeCell ref="B2:D2"/>
    <mergeCell ref="E2:H2"/>
    <mergeCell ref="A2:A3"/>
  </mergeCells>
  <phoneticPr fontId="19"/>
  <pageMargins left="0.98425196850393681" right="0.78740157480314965" top="0.78740157480314965" bottom="0.98425196850393681" header="0.31496062992125984" footer="0.31496062992125984"/>
  <pageSetup paperSize="9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V9"/>
  <sheetViews>
    <sheetView showZeros="0" view="pageBreakPreview" zoomScaleSheetLayoutView="100" workbookViewId="0">
      <selection activeCell="Q37" sqref="Q37"/>
    </sheetView>
  </sheetViews>
  <sheetFormatPr defaultRowHeight="13.5"/>
  <cols>
    <col min="1" max="1" width="10.625" style="1" customWidth="1"/>
    <col min="2" max="22" width="6.625" style="1" customWidth="1"/>
    <col min="23" max="16384" width="9" style="1" bestFit="1" customWidth="1"/>
  </cols>
  <sheetData>
    <row r="1" spans="1:22" ht="21" customHeight="1">
      <c r="A1" s="114" t="s">
        <v>153</v>
      </c>
      <c r="B1" s="115"/>
      <c r="C1" s="115"/>
      <c r="V1" s="26" t="s">
        <v>53</v>
      </c>
    </row>
    <row r="2" spans="1:22" s="113" customFormat="1" ht="18.75" customHeight="1">
      <c r="A2" s="3" t="s">
        <v>3</v>
      </c>
      <c r="B2" s="12" t="s">
        <v>8</v>
      </c>
      <c r="C2" s="12"/>
      <c r="D2" s="12"/>
      <c r="E2" s="12" t="s">
        <v>113</v>
      </c>
      <c r="F2" s="12"/>
      <c r="G2" s="12" t="s">
        <v>114</v>
      </c>
      <c r="H2" s="12"/>
      <c r="I2" s="12" t="s">
        <v>115</v>
      </c>
      <c r="J2" s="12"/>
      <c r="K2" s="12" t="s">
        <v>116</v>
      </c>
      <c r="L2" s="12"/>
      <c r="M2" s="12" t="s">
        <v>118</v>
      </c>
      <c r="N2" s="12"/>
      <c r="O2" s="12" t="s">
        <v>119</v>
      </c>
      <c r="P2" s="12"/>
      <c r="Q2" s="12" t="s">
        <v>58</v>
      </c>
      <c r="R2" s="12"/>
      <c r="S2" s="12" t="s">
        <v>45</v>
      </c>
      <c r="T2" s="12"/>
      <c r="U2" s="12" t="s">
        <v>94</v>
      </c>
      <c r="V2" s="12"/>
    </row>
    <row r="3" spans="1:22" s="113" customFormat="1" ht="18.75" customHeight="1">
      <c r="A3" s="111"/>
      <c r="B3" s="13" t="s">
        <v>38</v>
      </c>
      <c r="C3" s="13" t="s">
        <v>40</v>
      </c>
      <c r="D3" s="13" t="s">
        <v>42</v>
      </c>
      <c r="E3" s="13" t="s">
        <v>40</v>
      </c>
      <c r="F3" s="13" t="s">
        <v>42</v>
      </c>
      <c r="G3" s="13" t="s">
        <v>40</v>
      </c>
      <c r="H3" s="13" t="s">
        <v>42</v>
      </c>
      <c r="I3" s="13" t="s">
        <v>40</v>
      </c>
      <c r="J3" s="13" t="s">
        <v>42</v>
      </c>
      <c r="K3" s="13" t="s">
        <v>40</v>
      </c>
      <c r="L3" s="13" t="s">
        <v>42</v>
      </c>
      <c r="M3" s="13" t="s">
        <v>40</v>
      </c>
      <c r="N3" s="13" t="s">
        <v>42</v>
      </c>
      <c r="O3" s="13" t="s">
        <v>40</v>
      </c>
      <c r="P3" s="13" t="s">
        <v>42</v>
      </c>
      <c r="Q3" s="13" t="s">
        <v>40</v>
      </c>
      <c r="R3" s="13" t="s">
        <v>42</v>
      </c>
      <c r="S3" s="13" t="s">
        <v>40</v>
      </c>
      <c r="T3" s="13" t="s">
        <v>42</v>
      </c>
      <c r="U3" s="13" t="s">
        <v>40</v>
      </c>
      <c r="V3" s="13" t="s">
        <v>42</v>
      </c>
    </row>
    <row r="4" spans="1:22" s="113" customFormat="1" ht="18.75" customHeight="1">
      <c r="A4" s="5" t="s">
        <v>37</v>
      </c>
      <c r="B4" s="168">
        <f t="shared" ref="B4:V4" si="0">B8</f>
        <v>195</v>
      </c>
      <c r="C4" s="168">
        <f t="shared" si="0"/>
        <v>100</v>
      </c>
      <c r="D4" s="168">
        <f t="shared" si="0"/>
        <v>95</v>
      </c>
      <c r="E4" s="168">
        <f t="shared" si="0"/>
        <v>11</v>
      </c>
      <c r="F4" s="168">
        <f t="shared" si="0"/>
        <v>9</v>
      </c>
      <c r="G4" s="168">
        <f t="shared" si="0"/>
        <v>7</v>
      </c>
      <c r="H4" s="168">
        <f t="shared" si="0"/>
        <v>16</v>
      </c>
      <c r="I4" s="168">
        <f t="shared" si="0"/>
        <v>16</v>
      </c>
      <c r="J4" s="168">
        <f t="shared" si="0"/>
        <v>8</v>
      </c>
      <c r="K4" s="168">
        <f t="shared" si="0"/>
        <v>13</v>
      </c>
      <c r="L4" s="168">
        <f t="shared" si="0"/>
        <v>7</v>
      </c>
      <c r="M4" s="168">
        <f t="shared" si="0"/>
        <v>13</v>
      </c>
      <c r="N4" s="168">
        <f t="shared" si="0"/>
        <v>11</v>
      </c>
      <c r="O4" s="168">
        <f t="shared" si="0"/>
        <v>6</v>
      </c>
      <c r="P4" s="168">
        <f t="shared" si="0"/>
        <v>9</v>
      </c>
      <c r="Q4" s="168">
        <f t="shared" si="0"/>
        <v>15</v>
      </c>
      <c r="R4" s="168">
        <f t="shared" si="0"/>
        <v>10</v>
      </c>
      <c r="S4" s="168">
        <f t="shared" si="0"/>
        <v>10</v>
      </c>
      <c r="T4" s="168">
        <f t="shared" si="0"/>
        <v>12</v>
      </c>
      <c r="U4" s="168">
        <f t="shared" si="0"/>
        <v>9</v>
      </c>
      <c r="V4" s="168">
        <f t="shared" si="0"/>
        <v>13</v>
      </c>
    </row>
    <row r="5" spans="1:22" s="113" customFormat="1" ht="18.75" customHeight="1">
      <c r="A5" s="6" t="s">
        <v>5</v>
      </c>
      <c r="B5" s="169">
        <v>0</v>
      </c>
      <c r="C5" s="169">
        <v>0</v>
      </c>
      <c r="D5" s="169">
        <v>0</v>
      </c>
      <c r="E5" s="169">
        <v>0</v>
      </c>
      <c r="F5" s="169">
        <v>0</v>
      </c>
      <c r="G5" s="169">
        <v>0</v>
      </c>
      <c r="H5" s="169">
        <v>0</v>
      </c>
      <c r="I5" s="169">
        <v>0</v>
      </c>
      <c r="J5" s="169">
        <v>0</v>
      </c>
      <c r="K5" s="169">
        <v>0</v>
      </c>
      <c r="L5" s="169">
        <v>0</v>
      </c>
      <c r="M5" s="169">
        <v>0</v>
      </c>
      <c r="N5" s="169">
        <v>0</v>
      </c>
      <c r="O5" s="169">
        <v>0</v>
      </c>
      <c r="P5" s="169">
        <v>0</v>
      </c>
      <c r="Q5" s="169">
        <v>0</v>
      </c>
      <c r="R5" s="169">
        <v>0</v>
      </c>
      <c r="S5" s="169">
        <v>0</v>
      </c>
      <c r="T5" s="169">
        <v>0</v>
      </c>
      <c r="U5" s="169">
        <v>0</v>
      </c>
      <c r="V5" s="169">
        <v>0</v>
      </c>
    </row>
    <row r="6" spans="1:22" s="113" customFormat="1" ht="18.75" customHeight="1">
      <c r="A6" s="6" t="s">
        <v>29</v>
      </c>
      <c r="B6" s="169">
        <v>195</v>
      </c>
      <c r="C6" s="169">
        <v>100</v>
      </c>
      <c r="D6" s="169">
        <v>95</v>
      </c>
      <c r="E6" s="169">
        <v>11</v>
      </c>
      <c r="F6" s="169">
        <v>9</v>
      </c>
      <c r="G6" s="169">
        <v>7</v>
      </c>
      <c r="H6" s="169">
        <v>16</v>
      </c>
      <c r="I6" s="169">
        <v>16</v>
      </c>
      <c r="J6" s="169">
        <v>8</v>
      </c>
      <c r="K6" s="169">
        <v>13</v>
      </c>
      <c r="L6" s="169">
        <v>7</v>
      </c>
      <c r="M6" s="169">
        <v>13</v>
      </c>
      <c r="N6" s="169">
        <v>11</v>
      </c>
      <c r="O6" s="169">
        <v>6</v>
      </c>
      <c r="P6" s="169">
        <v>9</v>
      </c>
      <c r="Q6" s="169">
        <v>15</v>
      </c>
      <c r="R6" s="169">
        <v>10</v>
      </c>
      <c r="S6" s="169">
        <v>10</v>
      </c>
      <c r="T6" s="169">
        <v>12</v>
      </c>
      <c r="U6" s="169">
        <v>9</v>
      </c>
      <c r="V6" s="169">
        <v>13</v>
      </c>
    </row>
    <row r="7" spans="1:22" s="113" customFormat="1" ht="18.75" customHeight="1">
      <c r="A7" s="7" t="s">
        <v>32</v>
      </c>
      <c r="B7" s="119">
        <v>0</v>
      </c>
      <c r="C7" s="119">
        <v>0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119">
        <v>0</v>
      </c>
      <c r="J7" s="119">
        <v>0</v>
      </c>
      <c r="K7" s="119">
        <v>0</v>
      </c>
      <c r="L7" s="119">
        <v>0</v>
      </c>
      <c r="M7" s="119">
        <v>0</v>
      </c>
      <c r="N7" s="119">
        <v>0</v>
      </c>
      <c r="O7" s="119">
        <v>0</v>
      </c>
      <c r="P7" s="119">
        <v>0</v>
      </c>
      <c r="Q7" s="119">
        <v>0</v>
      </c>
      <c r="R7" s="119">
        <v>0</v>
      </c>
      <c r="S7" s="119">
        <v>0</v>
      </c>
      <c r="T7" s="119">
        <v>0</v>
      </c>
      <c r="U7" s="119">
        <v>0</v>
      </c>
      <c r="V7" s="119">
        <v>0</v>
      </c>
    </row>
    <row r="8" spans="1:22" s="113" customFormat="1" ht="18.75" customHeight="1">
      <c r="A8" s="10" t="s">
        <v>134</v>
      </c>
      <c r="B8" s="119">
        <v>195</v>
      </c>
      <c r="C8" s="170">
        <v>100</v>
      </c>
      <c r="D8" s="170">
        <v>95</v>
      </c>
      <c r="E8" s="170">
        <v>11</v>
      </c>
      <c r="F8" s="170">
        <v>9</v>
      </c>
      <c r="G8" s="170">
        <v>7</v>
      </c>
      <c r="H8" s="170">
        <v>16</v>
      </c>
      <c r="I8" s="170">
        <v>16</v>
      </c>
      <c r="J8" s="170">
        <v>8</v>
      </c>
      <c r="K8" s="170">
        <v>13</v>
      </c>
      <c r="L8" s="170">
        <v>7</v>
      </c>
      <c r="M8" s="170">
        <v>13</v>
      </c>
      <c r="N8" s="170">
        <v>11</v>
      </c>
      <c r="O8" s="170">
        <v>6</v>
      </c>
      <c r="P8" s="170">
        <v>9</v>
      </c>
      <c r="Q8" s="170">
        <v>15</v>
      </c>
      <c r="R8" s="170">
        <v>10</v>
      </c>
      <c r="S8" s="170">
        <v>10</v>
      </c>
      <c r="T8" s="170">
        <v>12</v>
      </c>
      <c r="U8" s="170">
        <v>9</v>
      </c>
      <c r="V8" s="170">
        <v>13</v>
      </c>
    </row>
    <row r="9" spans="1:22">
      <c r="C9" s="29"/>
      <c r="D9" s="29"/>
    </row>
  </sheetData>
  <mergeCells count="11">
    <mergeCell ref="B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I9"/>
  <sheetViews>
    <sheetView showZeros="0" view="pageBreakPreview" zoomScaleSheetLayoutView="100" workbookViewId="0">
      <selection activeCell="Q37" sqref="Q37"/>
    </sheetView>
  </sheetViews>
  <sheetFormatPr defaultRowHeight="13.5"/>
  <cols>
    <col min="1" max="1" width="10.625" style="1" customWidth="1"/>
    <col min="2" max="4" width="11.625" style="1" customWidth="1"/>
    <col min="5" max="7" width="11.625" style="25" customWidth="1"/>
    <col min="8" max="16384" width="9" style="1" bestFit="1" customWidth="1"/>
  </cols>
  <sheetData>
    <row r="1" spans="1:9">
      <c r="A1" s="114" t="s">
        <v>155</v>
      </c>
    </row>
    <row r="2" spans="1:9">
      <c r="A2" s="114"/>
      <c r="B2" s="115"/>
      <c r="C2" s="115"/>
      <c r="D2" s="115"/>
      <c r="E2" s="121"/>
      <c r="G2" s="71" t="s">
        <v>53</v>
      </c>
    </row>
    <row r="3" spans="1:9" ht="18.75" customHeight="1">
      <c r="A3" s="3" t="s">
        <v>3</v>
      </c>
      <c r="B3" s="12" t="s">
        <v>135</v>
      </c>
      <c r="C3" s="12"/>
      <c r="D3" s="12"/>
      <c r="E3" s="12"/>
      <c r="F3" s="123" t="s">
        <v>136</v>
      </c>
      <c r="G3" s="17" t="s">
        <v>69</v>
      </c>
    </row>
    <row r="4" spans="1:9" ht="18.75" customHeight="1">
      <c r="A4" s="111"/>
      <c r="B4" s="13" t="s">
        <v>38</v>
      </c>
      <c r="C4" s="13" t="s">
        <v>108</v>
      </c>
      <c r="D4" s="13" t="s">
        <v>109</v>
      </c>
      <c r="E4" s="171" t="s">
        <v>60</v>
      </c>
      <c r="F4" s="124"/>
      <c r="G4" s="21"/>
    </row>
    <row r="5" spans="1:9" ht="18.75" customHeight="1">
      <c r="A5" s="5" t="s">
        <v>37</v>
      </c>
      <c r="B5" s="74">
        <f t="shared" ref="B5:G5" si="0">B9</f>
        <v>195</v>
      </c>
      <c r="C5" s="74">
        <f t="shared" si="0"/>
        <v>168</v>
      </c>
      <c r="D5" s="74">
        <f t="shared" si="0"/>
        <v>13</v>
      </c>
      <c r="E5" s="74">
        <f t="shared" si="0"/>
        <v>14</v>
      </c>
      <c r="F5" s="74">
        <f t="shared" si="0"/>
        <v>1</v>
      </c>
      <c r="G5" s="74">
        <f t="shared" si="0"/>
        <v>0</v>
      </c>
    </row>
    <row r="6" spans="1:9" ht="18.75" customHeight="1">
      <c r="A6" s="6" t="s">
        <v>5</v>
      </c>
      <c r="B6" s="72">
        <v>0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</row>
    <row r="7" spans="1:9" ht="18.75" customHeight="1">
      <c r="A7" s="6" t="s">
        <v>29</v>
      </c>
      <c r="B7" s="72">
        <v>195</v>
      </c>
      <c r="C7" s="72">
        <v>168</v>
      </c>
      <c r="D7" s="72">
        <v>13</v>
      </c>
      <c r="E7" s="72">
        <v>14</v>
      </c>
      <c r="F7" s="72">
        <v>1</v>
      </c>
      <c r="G7" s="72">
        <v>0</v>
      </c>
    </row>
    <row r="8" spans="1:9" ht="18.75" customHeight="1">
      <c r="A8" s="7" t="s">
        <v>32</v>
      </c>
      <c r="B8" s="73">
        <v>0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</row>
    <row r="9" spans="1:9" ht="18.75" customHeight="1">
      <c r="A9" s="10" t="s">
        <v>134</v>
      </c>
      <c r="B9" s="73">
        <v>195</v>
      </c>
      <c r="C9" s="125">
        <v>168</v>
      </c>
      <c r="D9" s="125">
        <v>13</v>
      </c>
      <c r="E9" s="125">
        <v>14</v>
      </c>
      <c r="F9" s="125">
        <v>1</v>
      </c>
      <c r="G9" s="125">
        <v>0</v>
      </c>
      <c r="I9" s="25"/>
    </row>
  </sheetData>
  <mergeCells count="4">
    <mergeCell ref="B3:E3"/>
    <mergeCell ref="A3:A4"/>
    <mergeCell ref="F3:F4"/>
    <mergeCell ref="G3:G4"/>
  </mergeCells>
  <phoneticPr fontId="19"/>
  <pageMargins left="0.98425196850393681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D9"/>
  <sheetViews>
    <sheetView showZeros="0" view="pageBreakPreview" zoomScaleNormal="90" zoomScaleSheetLayoutView="100" workbookViewId="0">
      <pane ySplit="3" topLeftCell="A4" activePane="bottomLeft" state="frozen"/>
      <selection pane="bottomLeft" activeCell="Q37" sqref="Q37"/>
    </sheetView>
  </sheetViews>
  <sheetFormatPr defaultRowHeight="13.5"/>
  <cols>
    <col min="1" max="1" width="9.75" style="1" customWidth="1"/>
    <col min="2" max="4" width="7" style="1" customWidth="1"/>
    <col min="5" max="29" width="5.625" style="1" customWidth="1"/>
    <col min="30" max="16384" width="9" style="1" bestFit="1" customWidth="1"/>
  </cols>
  <sheetData>
    <row r="1" spans="1:30" ht="21.75" customHeight="1">
      <c r="A1" s="114" t="s">
        <v>137</v>
      </c>
      <c r="B1" s="115"/>
      <c r="C1" s="115"/>
      <c r="AC1" s="26" t="s">
        <v>53</v>
      </c>
    </row>
    <row r="2" spans="1:30" ht="18.75" customHeight="1">
      <c r="A2" s="31" t="s">
        <v>3</v>
      </c>
      <c r="B2" s="112" t="s">
        <v>148</v>
      </c>
      <c r="C2" s="112"/>
      <c r="D2" s="112"/>
      <c r="E2" s="112" t="s">
        <v>121</v>
      </c>
      <c r="F2" s="112"/>
      <c r="G2" s="132" t="s">
        <v>122</v>
      </c>
      <c r="H2" s="133"/>
      <c r="I2" s="112" t="s">
        <v>76</v>
      </c>
      <c r="J2" s="112"/>
      <c r="K2" s="132" t="s">
        <v>78</v>
      </c>
      <c r="L2" s="133"/>
      <c r="M2" s="132" t="s">
        <v>79</v>
      </c>
      <c r="N2" s="133"/>
      <c r="O2" s="112" t="s">
        <v>80</v>
      </c>
      <c r="P2" s="112"/>
      <c r="Q2" s="112" t="s">
        <v>64</v>
      </c>
      <c r="R2" s="112"/>
      <c r="S2" s="112" t="s">
        <v>12</v>
      </c>
      <c r="T2" s="112"/>
      <c r="U2" s="112" t="s">
        <v>82</v>
      </c>
      <c r="V2" s="112"/>
      <c r="W2" s="132" t="s">
        <v>84</v>
      </c>
      <c r="X2" s="133"/>
      <c r="Y2" s="134" t="s">
        <v>43</v>
      </c>
      <c r="Z2" s="135"/>
      <c r="AA2" s="135" t="s">
        <v>142</v>
      </c>
      <c r="AB2" s="135"/>
      <c r="AC2" s="144"/>
    </row>
    <row r="3" spans="1:30" ht="18.75" customHeight="1">
      <c r="A3" s="32"/>
      <c r="B3" s="128" t="s">
        <v>38</v>
      </c>
      <c r="C3" s="128" t="s">
        <v>40</v>
      </c>
      <c r="D3" s="128" t="s">
        <v>42</v>
      </c>
      <c r="E3" s="128" t="s">
        <v>40</v>
      </c>
      <c r="F3" s="128" t="s">
        <v>42</v>
      </c>
      <c r="G3" s="128" t="s">
        <v>40</v>
      </c>
      <c r="H3" s="128" t="s">
        <v>42</v>
      </c>
      <c r="I3" s="128" t="s">
        <v>40</v>
      </c>
      <c r="J3" s="128" t="s">
        <v>42</v>
      </c>
      <c r="K3" s="128" t="s">
        <v>40</v>
      </c>
      <c r="L3" s="128" t="s">
        <v>42</v>
      </c>
      <c r="M3" s="128" t="s">
        <v>40</v>
      </c>
      <c r="N3" s="128" t="s">
        <v>42</v>
      </c>
      <c r="O3" s="128" t="s">
        <v>40</v>
      </c>
      <c r="P3" s="128" t="s">
        <v>42</v>
      </c>
      <c r="Q3" s="128" t="s">
        <v>40</v>
      </c>
      <c r="R3" s="128" t="s">
        <v>42</v>
      </c>
      <c r="S3" s="128" t="s">
        <v>40</v>
      </c>
      <c r="T3" s="128" t="s">
        <v>42</v>
      </c>
      <c r="U3" s="128" t="s">
        <v>40</v>
      </c>
      <c r="V3" s="128" t="s">
        <v>42</v>
      </c>
      <c r="W3" s="128" t="s">
        <v>40</v>
      </c>
      <c r="X3" s="128" t="s">
        <v>42</v>
      </c>
      <c r="Y3" s="128" t="s">
        <v>40</v>
      </c>
      <c r="Z3" s="136" t="s">
        <v>42</v>
      </c>
      <c r="AA3" s="140" t="s">
        <v>38</v>
      </c>
      <c r="AB3" s="128" t="s">
        <v>40</v>
      </c>
      <c r="AC3" s="128" t="s">
        <v>42</v>
      </c>
    </row>
    <row r="4" spans="1:30" s="29" customFormat="1" ht="18.75" customHeight="1">
      <c r="A4" s="33" t="s">
        <v>37</v>
      </c>
      <c r="B4" s="41">
        <f t="shared" ref="B4:AC4" si="0">B8</f>
        <v>39</v>
      </c>
      <c r="C4" s="41">
        <f t="shared" si="0"/>
        <v>12</v>
      </c>
      <c r="D4" s="41">
        <f t="shared" si="0"/>
        <v>27</v>
      </c>
      <c r="E4" s="41">
        <f t="shared" si="0"/>
        <v>0</v>
      </c>
      <c r="F4" s="41">
        <f t="shared" si="0"/>
        <v>2</v>
      </c>
      <c r="G4" s="41">
        <f t="shared" si="0"/>
        <v>0</v>
      </c>
      <c r="H4" s="41">
        <f t="shared" si="0"/>
        <v>0</v>
      </c>
      <c r="I4" s="41">
        <f t="shared" si="0"/>
        <v>2</v>
      </c>
      <c r="J4" s="41">
        <f t="shared" si="0"/>
        <v>2</v>
      </c>
      <c r="K4" s="41">
        <f t="shared" si="0"/>
        <v>1</v>
      </c>
      <c r="L4" s="41">
        <f t="shared" si="0"/>
        <v>0</v>
      </c>
      <c r="M4" s="41">
        <f t="shared" si="0"/>
        <v>0</v>
      </c>
      <c r="N4" s="41">
        <f t="shared" si="0"/>
        <v>0</v>
      </c>
      <c r="O4" s="41">
        <f t="shared" si="0"/>
        <v>5</v>
      </c>
      <c r="P4" s="41">
        <f t="shared" si="0"/>
        <v>19</v>
      </c>
      <c r="Q4" s="41">
        <f t="shared" si="0"/>
        <v>0</v>
      </c>
      <c r="R4" s="41">
        <f t="shared" si="0"/>
        <v>0</v>
      </c>
      <c r="S4" s="41">
        <f t="shared" si="0"/>
        <v>0</v>
      </c>
      <c r="T4" s="41">
        <f t="shared" si="0"/>
        <v>2</v>
      </c>
      <c r="U4" s="41">
        <f t="shared" si="0"/>
        <v>0</v>
      </c>
      <c r="V4" s="41">
        <f t="shared" si="0"/>
        <v>0</v>
      </c>
      <c r="W4" s="41">
        <f t="shared" si="0"/>
        <v>0</v>
      </c>
      <c r="X4" s="41">
        <f t="shared" si="0"/>
        <v>0</v>
      </c>
      <c r="Y4" s="41">
        <f t="shared" si="0"/>
        <v>4</v>
      </c>
      <c r="Z4" s="51">
        <f t="shared" si="0"/>
        <v>2</v>
      </c>
      <c r="AA4" s="65">
        <f t="shared" si="0"/>
        <v>1</v>
      </c>
      <c r="AB4" s="41">
        <f t="shared" si="0"/>
        <v>0</v>
      </c>
      <c r="AC4" s="41">
        <f t="shared" si="0"/>
        <v>1</v>
      </c>
    </row>
    <row r="5" spans="1:30" ht="18.75" customHeight="1">
      <c r="A5" s="34" t="s">
        <v>5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52">
        <v>0</v>
      </c>
      <c r="AA5" s="66">
        <v>0</v>
      </c>
      <c r="AB5" s="42">
        <v>0</v>
      </c>
      <c r="AC5" s="42">
        <v>0</v>
      </c>
    </row>
    <row r="6" spans="1:30" ht="18.75" customHeight="1">
      <c r="A6" s="34" t="s">
        <v>29</v>
      </c>
      <c r="B6" s="42">
        <v>39</v>
      </c>
      <c r="C6" s="42">
        <v>12</v>
      </c>
      <c r="D6" s="42">
        <v>27</v>
      </c>
      <c r="E6" s="42">
        <v>0</v>
      </c>
      <c r="F6" s="42">
        <v>2</v>
      </c>
      <c r="G6" s="42">
        <v>0</v>
      </c>
      <c r="H6" s="42">
        <v>0</v>
      </c>
      <c r="I6" s="42">
        <v>2</v>
      </c>
      <c r="J6" s="42">
        <v>2</v>
      </c>
      <c r="K6" s="42">
        <v>1</v>
      </c>
      <c r="L6" s="42">
        <v>0</v>
      </c>
      <c r="M6" s="42">
        <v>0</v>
      </c>
      <c r="N6" s="42">
        <v>0</v>
      </c>
      <c r="O6" s="42">
        <v>5</v>
      </c>
      <c r="P6" s="42">
        <v>19</v>
      </c>
      <c r="Q6" s="42">
        <v>0</v>
      </c>
      <c r="R6" s="42">
        <v>0</v>
      </c>
      <c r="S6" s="42">
        <v>0</v>
      </c>
      <c r="T6" s="42">
        <v>2</v>
      </c>
      <c r="U6" s="42">
        <v>0</v>
      </c>
      <c r="V6" s="42">
        <v>0</v>
      </c>
      <c r="W6" s="42">
        <v>0</v>
      </c>
      <c r="X6" s="42">
        <v>0</v>
      </c>
      <c r="Y6" s="42">
        <v>4</v>
      </c>
      <c r="Z6" s="52">
        <v>2</v>
      </c>
      <c r="AA6" s="66">
        <v>1</v>
      </c>
      <c r="AB6" s="42">
        <v>0</v>
      </c>
      <c r="AC6" s="42">
        <v>1</v>
      </c>
    </row>
    <row r="7" spans="1:30" ht="18.75" customHeight="1">
      <c r="A7" s="126" t="s">
        <v>32</v>
      </c>
      <c r="B7" s="43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>
        <v>0</v>
      </c>
      <c r="Z7" s="53">
        <v>0</v>
      </c>
      <c r="AA7" s="67">
        <v>0</v>
      </c>
      <c r="AB7" s="43">
        <v>0</v>
      </c>
      <c r="AC7" s="43">
        <v>0</v>
      </c>
    </row>
    <row r="8" spans="1:30" ht="18.75" customHeight="1">
      <c r="A8" s="37" t="s">
        <v>134</v>
      </c>
      <c r="B8" s="43">
        <v>39</v>
      </c>
      <c r="C8" s="43">
        <v>12</v>
      </c>
      <c r="D8" s="43">
        <v>27</v>
      </c>
      <c r="E8" s="43">
        <v>0</v>
      </c>
      <c r="F8" s="43">
        <v>2</v>
      </c>
      <c r="G8" s="43">
        <v>0</v>
      </c>
      <c r="H8" s="43">
        <v>0</v>
      </c>
      <c r="I8" s="43">
        <v>2</v>
      </c>
      <c r="J8" s="43">
        <v>2</v>
      </c>
      <c r="K8" s="43">
        <v>1</v>
      </c>
      <c r="L8" s="43">
        <v>0</v>
      </c>
      <c r="M8" s="43">
        <v>0</v>
      </c>
      <c r="N8" s="43">
        <v>0</v>
      </c>
      <c r="O8" s="43">
        <v>5</v>
      </c>
      <c r="P8" s="43">
        <v>19</v>
      </c>
      <c r="Q8" s="43">
        <v>0</v>
      </c>
      <c r="R8" s="43">
        <v>0</v>
      </c>
      <c r="S8" s="43">
        <v>0</v>
      </c>
      <c r="T8" s="43">
        <v>2</v>
      </c>
      <c r="U8" s="43">
        <v>0</v>
      </c>
      <c r="V8" s="43">
        <v>0</v>
      </c>
      <c r="W8" s="43">
        <v>0</v>
      </c>
      <c r="X8" s="43">
        <v>0</v>
      </c>
      <c r="Y8" s="43">
        <v>4</v>
      </c>
      <c r="Z8" s="53">
        <v>2</v>
      </c>
      <c r="AA8" s="67">
        <v>1</v>
      </c>
      <c r="AB8" s="43">
        <v>0</v>
      </c>
      <c r="AC8" s="43">
        <v>1</v>
      </c>
      <c r="AD8" s="22"/>
    </row>
    <row r="9" spans="1:30">
      <c r="AB9" s="1">
        <v>0</v>
      </c>
      <c r="AC9" s="1">
        <v>0</v>
      </c>
    </row>
  </sheetData>
  <mergeCells count="14">
    <mergeCell ref="B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C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  <colBreaks count="1" manualBreakCount="1">
    <brk id="29" max="6553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Y9"/>
  <sheetViews>
    <sheetView showZeros="0" view="pageBreakPreview" zoomScaleNormal="90" zoomScaleSheetLayoutView="100" workbookViewId="0">
      <selection activeCell="C6" sqref="C6"/>
    </sheetView>
  </sheetViews>
  <sheetFormatPr defaultRowHeight="13.5"/>
  <cols>
    <col min="1" max="1" width="10.625" style="1" customWidth="1"/>
    <col min="2" max="24" width="6.875" style="25" customWidth="1"/>
    <col min="25" max="16384" width="9" style="1" bestFit="1" customWidth="1"/>
  </cols>
  <sheetData>
    <row r="1" spans="1:25" ht="21" customHeight="1">
      <c r="A1" s="30" t="s">
        <v>156</v>
      </c>
      <c r="B1" s="38"/>
      <c r="C1" s="38"/>
      <c r="X1" s="71" t="s">
        <v>53</v>
      </c>
    </row>
    <row r="2" spans="1:25" s="113" customFormat="1" ht="18.75" customHeight="1">
      <c r="A2" s="13" t="s">
        <v>123</v>
      </c>
      <c r="B2" s="145" t="s">
        <v>149</v>
      </c>
      <c r="C2" s="147"/>
      <c r="D2" s="147"/>
      <c r="E2" s="151" t="s">
        <v>124</v>
      </c>
      <c r="F2" s="151"/>
      <c r="G2" s="151"/>
      <c r="H2" s="151"/>
      <c r="I2" s="152" t="s">
        <v>125</v>
      </c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3"/>
    </row>
    <row r="3" spans="1:25" s="113" customFormat="1" ht="18.75" customHeight="1">
      <c r="A3" s="18"/>
      <c r="B3" s="146"/>
      <c r="C3" s="148"/>
      <c r="D3" s="148"/>
      <c r="E3" s="152" t="s">
        <v>126</v>
      </c>
      <c r="F3" s="153"/>
      <c r="G3" s="154" t="s">
        <v>112</v>
      </c>
      <c r="H3" s="155"/>
      <c r="I3" s="156" t="s">
        <v>127</v>
      </c>
      <c r="J3" s="158"/>
      <c r="K3" s="159" t="s">
        <v>126</v>
      </c>
      <c r="L3" s="160"/>
      <c r="M3" s="154" t="s">
        <v>128</v>
      </c>
      <c r="N3" s="155"/>
      <c r="O3" s="159" t="s">
        <v>41</v>
      </c>
      <c r="P3" s="160"/>
      <c r="Q3" s="154" t="s">
        <v>112</v>
      </c>
      <c r="R3" s="155"/>
      <c r="S3" s="159" t="s">
        <v>16</v>
      </c>
      <c r="T3" s="160"/>
      <c r="U3" s="159" t="s">
        <v>88</v>
      </c>
      <c r="V3" s="160"/>
      <c r="W3" s="154" t="s">
        <v>107</v>
      </c>
      <c r="X3" s="155"/>
    </row>
    <row r="4" spans="1:25" s="113" customFormat="1" ht="18.75" customHeight="1">
      <c r="A4" s="21"/>
      <c r="B4" s="122" t="s">
        <v>38</v>
      </c>
      <c r="C4" s="122" t="s">
        <v>40</v>
      </c>
      <c r="D4" s="122" t="s">
        <v>42</v>
      </c>
      <c r="E4" s="122" t="s">
        <v>40</v>
      </c>
      <c r="F4" s="122" t="s">
        <v>42</v>
      </c>
      <c r="G4" s="122" t="s">
        <v>40</v>
      </c>
      <c r="H4" s="122" t="s">
        <v>42</v>
      </c>
      <c r="I4" s="122" t="s">
        <v>40</v>
      </c>
      <c r="J4" s="122" t="s">
        <v>42</v>
      </c>
      <c r="K4" s="122" t="s">
        <v>40</v>
      </c>
      <c r="L4" s="122" t="s">
        <v>42</v>
      </c>
      <c r="M4" s="122" t="s">
        <v>40</v>
      </c>
      <c r="N4" s="122" t="s">
        <v>42</v>
      </c>
      <c r="O4" s="122" t="s">
        <v>40</v>
      </c>
      <c r="P4" s="122" t="s">
        <v>42</v>
      </c>
      <c r="Q4" s="122" t="s">
        <v>40</v>
      </c>
      <c r="R4" s="122" t="s">
        <v>42</v>
      </c>
      <c r="S4" s="122" t="s">
        <v>40</v>
      </c>
      <c r="T4" s="122" t="s">
        <v>42</v>
      </c>
      <c r="U4" s="122" t="s">
        <v>40</v>
      </c>
      <c r="V4" s="122" t="s">
        <v>42</v>
      </c>
      <c r="W4" s="122" t="s">
        <v>40</v>
      </c>
      <c r="X4" s="122" t="s">
        <v>42</v>
      </c>
    </row>
    <row r="5" spans="1:25" s="29" customFormat="1" ht="18.75" customHeight="1">
      <c r="A5" s="5" t="s">
        <v>37</v>
      </c>
      <c r="B5" s="74">
        <f t="shared" ref="B5:X5" si="0">B9</f>
        <v>5</v>
      </c>
      <c r="C5" s="74">
        <f t="shared" si="0"/>
        <v>3</v>
      </c>
      <c r="D5" s="74">
        <f t="shared" si="0"/>
        <v>2</v>
      </c>
      <c r="E5" s="74">
        <f t="shared" si="0"/>
        <v>1</v>
      </c>
      <c r="F5" s="74">
        <f t="shared" si="0"/>
        <v>1</v>
      </c>
      <c r="G5" s="74">
        <f t="shared" si="0"/>
        <v>0</v>
      </c>
      <c r="H5" s="74">
        <f t="shared" si="0"/>
        <v>0</v>
      </c>
      <c r="I5" s="74">
        <f t="shared" si="0"/>
        <v>0</v>
      </c>
      <c r="J5" s="74">
        <f t="shared" si="0"/>
        <v>0</v>
      </c>
      <c r="K5" s="74">
        <f t="shared" si="0"/>
        <v>0</v>
      </c>
      <c r="L5" s="74">
        <f t="shared" si="0"/>
        <v>0</v>
      </c>
      <c r="M5" s="74">
        <f t="shared" si="0"/>
        <v>0</v>
      </c>
      <c r="N5" s="74">
        <f t="shared" si="0"/>
        <v>0</v>
      </c>
      <c r="O5" s="74">
        <f t="shared" si="0"/>
        <v>0</v>
      </c>
      <c r="P5" s="74">
        <f t="shared" si="0"/>
        <v>0</v>
      </c>
      <c r="Q5" s="74">
        <f t="shared" si="0"/>
        <v>0</v>
      </c>
      <c r="R5" s="74">
        <f t="shared" si="0"/>
        <v>0</v>
      </c>
      <c r="S5" s="74">
        <f t="shared" si="0"/>
        <v>0</v>
      </c>
      <c r="T5" s="74">
        <f t="shared" si="0"/>
        <v>1</v>
      </c>
      <c r="U5" s="74">
        <f t="shared" si="0"/>
        <v>2</v>
      </c>
      <c r="V5" s="74">
        <f t="shared" si="0"/>
        <v>0</v>
      </c>
      <c r="W5" s="74">
        <f t="shared" si="0"/>
        <v>0</v>
      </c>
      <c r="X5" s="74">
        <f t="shared" si="0"/>
        <v>0</v>
      </c>
      <c r="Y5" s="22"/>
    </row>
    <row r="6" spans="1:25" ht="18.75" customHeight="1">
      <c r="A6" s="6" t="s">
        <v>5</v>
      </c>
      <c r="B6" s="72">
        <v>0</v>
      </c>
      <c r="C6" s="172">
        <v>0</v>
      </c>
      <c r="D6" s="172">
        <v>0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</row>
    <row r="7" spans="1:25" ht="18.75" customHeight="1">
      <c r="A7" s="6" t="s">
        <v>29</v>
      </c>
      <c r="B7" s="72">
        <v>5</v>
      </c>
      <c r="C7" s="72">
        <v>3</v>
      </c>
      <c r="D7" s="172">
        <v>2</v>
      </c>
      <c r="E7" s="72">
        <v>1</v>
      </c>
      <c r="F7" s="72">
        <v>1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1</v>
      </c>
      <c r="U7" s="72">
        <v>2</v>
      </c>
      <c r="V7" s="72">
        <v>0</v>
      </c>
      <c r="W7" s="72">
        <v>0</v>
      </c>
      <c r="X7" s="72">
        <v>0</v>
      </c>
    </row>
    <row r="8" spans="1:25" ht="18.75" customHeight="1">
      <c r="A8" s="7" t="s">
        <v>32</v>
      </c>
      <c r="B8" s="73">
        <v>0</v>
      </c>
      <c r="C8" s="73">
        <v>0</v>
      </c>
      <c r="D8" s="1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</row>
    <row r="9" spans="1:25" ht="18.75" customHeight="1">
      <c r="A9" s="10" t="s">
        <v>134</v>
      </c>
      <c r="B9" s="125">
        <v>5</v>
      </c>
      <c r="C9" s="73">
        <v>3</v>
      </c>
      <c r="D9" s="73">
        <v>2</v>
      </c>
      <c r="E9" s="73">
        <v>1</v>
      </c>
      <c r="F9" s="73">
        <v>1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1</v>
      </c>
      <c r="U9" s="73">
        <v>2</v>
      </c>
      <c r="V9" s="73">
        <v>0</v>
      </c>
      <c r="W9" s="73">
        <v>0</v>
      </c>
      <c r="X9" s="73">
        <v>0</v>
      </c>
    </row>
  </sheetData>
  <mergeCells count="14">
    <mergeCell ref="E2:H2"/>
    <mergeCell ref="I2:X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2:A4"/>
    <mergeCell ref="B2:D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I41"/>
  <sheetViews>
    <sheetView showZeros="0" view="pageBreakPreview" zoomScaleSheetLayoutView="100" workbookViewId="0">
      <pane ySplit="3" topLeftCell="A4" activePane="bottomLeft" state="frozen"/>
      <selection pane="bottomLeft" activeCell="Q37" sqref="Q37"/>
    </sheetView>
  </sheetViews>
  <sheetFormatPr defaultRowHeight="13.5"/>
  <cols>
    <col min="1" max="1" width="9.625" style="1" customWidth="1"/>
    <col min="2" max="4" width="4.625" style="25" customWidth="1"/>
    <col min="5" max="35" width="4.5" style="25" customWidth="1"/>
    <col min="36" max="16384" width="9" style="1" bestFit="1" customWidth="1"/>
  </cols>
  <sheetData>
    <row r="1" spans="1:35" ht="20.25" customHeight="1">
      <c r="A1" s="30" t="s">
        <v>67</v>
      </c>
      <c r="B1" s="38"/>
      <c r="C1" s="38"/>
      <c r="D1" s="38"/>
      <c r="AI1" s="71" t="s">
        <v>53</v>
      </c>
    </row>
    <row r="2" spans="1:35" ht="18.75" customHeight="1">
      <c r="A2" s="31" t="s">
        <v>3</v>
      </c>
      <c r="B2" s="39" t="s">
        <v>13</v>
      </c>
      <c r="C2" s="39"/>
      <c r="D2" s="39"/>
      <c r="E2" s="44" t="s">
        <v>50</v>
      </c>
      <c r="F2" s="44"/>
      <c r="G2" s="45" t="s">
        <v>55</v>
      </c>
      <c r="H2" s="46"/>
      <c r="I2" s="44" t="s">
        <v>76</v>
      </c>
      <c r="J2" s="44"/>
      <c r="K2" s="45" t="s">
        <v>78</v>
      </c>
      <c r="L2" s="46"/>
      <c r="M2" s="45" t="s">
        <v>79</v>
      </c>
      <c r="N2" s="46"/>
      <c r="O2" s="44" t="s">
        <v>80</v>
      </c>
      <c r="P2" s="44"/>
      <c r="Q2" s="44" t="s">
        <v>64</v>
      </c>
      <c r="R2" s="44"/>
      <c r="S2" s="45" t="s">
        <v>12</v>
      </c>
      <c r="T2" s="46"/>
      <c r="U2" s="47" t="s">
        <v>82</v>
      </c>
      <c r="V2" s="48"/>
      <c r="W2" s="44" t="s">
        <v>84</v>
      </c>
      <c r="X2" s="44"/>
      <c r="Y2" s="44" t="s">
        <v>43</v>
      </c>
      <c r="Z2" s="49"/>
      <c r="AA2" s="54" t="s">
        <v>85</v>
      </c>
      <c r="AB2" s="54"/>
      <c r="AC2" s="54"/>
      <c r="AD2" s="63" t="s">
        <v>142</v>
      </c>
      <c r="AE2" s="68"/>
      <c r="AF2" s="69"/>
      <c r="AG2" s="70" t="s">
        <v>87</v>
      </c>
      <c r="AH2" s="70"/>
      <c r="AI2" s="48"/>
    </row>
    <row r="3" spans="1:35" ht="18.75" customHeight="1">
      <c r="A3" s="32"/>
      <c r="B3" s="40" t="s">
        <v>38</v>
      </c>
      <c r="C3" s="40" t="s">
        <v>40</v>
      </c>
      <c r="D3" s="44" t="s">
        <v>42</v>
      </c>
      <c r="E3" s="40" t="s">
        <v>40</v>
      </c>
      <c r="F3" s="40" t="s">
        <v>42</v>
      </c>
      <c r="G3" s="40" t="s">
        <v>40</v>
      </c>
      <c r="H3" s="40" t="s">
        <v>42</v>
      </c>
      <c r="I3" s="40" t="s">
        <v>40</v>
      </c>
      <c r="J3" s="40" t="s">
        <v>42</v>
      </c>
      <c r="K3" s="40" t="s">
        <v>40</v>
      </c>
      <c r="L3" s="40" t="s">
        <v>42</v>
      </c>
      <c r="M3" s="40" t="s">
        <v>40</v>
      </c>
      <c r="N3" s="40" t="s">
        <v>42</v>
      </c>
      <c r="O3" s="40" t="s">
        <v>40</v>
      </c>
      <c r="P3" s="40" t="s">
        <v>42</v>
      </c>
      <c r="Q3" s="40" t="s">
        <v>40</v>
      </c>
      <c r="R3" s="40" t="s">
        <v>42</v>
      </c>
      <c r="S3" s="40" t="s">
        <v>40</v>
      </c>
      <c r="T3" s="40" t="s">
        <v>42</v>
      </c>
      <c r="U3" s="40" t="s">
        <v>40</v>
      </c>
      <c r="V3" s="40" t="s">
        <v>42</v>
      </c>
      <c r="W3" s="40" t="s">
        <v>40</v>
      </c>
      <c r="X3" s="40" t="s">
        <v>42</v>
      </c>
      <c r="Y3" s="40" t="s">
        <v>40</v>
      </c>
      <c r="Z3" s="50" t="s">
        <v>42</v>
      </c>
      <c r="AA3" s="55" t="s">
        <v>38</v>
      </c>
      <c r="AB3" s="44" t="s">
        <v>40</v>
      </c>
      <c r="AC3" s="59" t="s">
        <v>42</v>
      </c>
      <c r="AD3" s="64" t="s">
        <v>38</v>
      </c>
      <c r="AE3" s="40" t="s">
        <v>40</v>
      </c>
      <c r="AF3" s="50" t="s">
        <v>42</v>
      </c>
      <c r="AG3" s="46" t="s">
        <v>38</v>
      </c>
      <c r="AH3" s="40" t="s">
        <v>40</v>
      </c>
      <c r="AI3" s="40" t="s">
        <v>42</v>
      </c>
    </row>
    <row r="4" spans="1:35" ht="18.75" customHeight="1">
      <c r="A4" s="33" t="s">
        <v>37</v>
      </c>
      <c r="B4" s="41">
        <f t="shared" ref="B4:AC4" si="0">SUM(B8:B41)</f>
        <v>336</v>
      </c>
      <c r="C4" s="41">
        <f t="shared" si="0"/>
        <v>30</v>
      </c>
      <c r="D4" s="41">
        <f t="shared" si="0"/>
        <v>306</v>
      </c>
      <c r="E4" s="41">
        <f t="shared" si="0"/>
        <v>12</v>
      </c>
      <c r="F4" s="41">
        <f t="shared" si="0"/>
        <v>18</v>
      </c>
      <c r="G4" s="41">
        <f t="shared" si="0"/>
        <v>2</v>
      </c>
      <c r="H4" s="41">
        <f t="shared" si="0"/>
        <v>8</v>
      </c>
      <c r="I4" s="41">
        <f t="shared" si="0"/>
        <v>0</v>
      </c>
      <c r="J4" s="41">
        <f t="shared" si="0"/>
        <v>18</v>
      </c>
      <c r="K4" s="41">
        <f t="shared" si="0"/>
        <v>1</v>
      </c>
      <c r="L4" s="41">
        <f t="shared" si="0"/>
        <v>21</v>
      </c>
      <c r="M4" s="41">
        <f t="shared" si="0"/>
        <v>0</v>
      </c>
      <c r="N4" s="41">
        <f t="shared" si="0"/>
        <v>2</v>
      </c>
      <c r="O4" s="41">
        <f t="shared" si="0"/>
        <v>14</v>
      </c>
      <c r="P4" s="41">
        <f t="shared" si="0"/>
        <v>214</v>
      </c>
      <c r="Q4" s="41">
        <f t="shared" si="0"/>
        <v>1</v>
      </c>
      <c r="R4" s="41">
        <f t="shared" si="0"/>
        <v>2</v>
      </c>
      <c r="S4" s="41">
        <f t="shared" si="0"/>
        <v>0</v>
      </c>
      <c r="T4" s="41">
        <f t="shared" si="0"/>
        <v>0</v>
      </c>
      <c r="U4" s="41">
        <f t="shared" si="0"/>
        <v>0</v>
      </c>
      <c r="V4" s="41">
        <f t="shared" si="0"/>
        <v>0</v>
      </c>
      <c r="W4" s="41">
        <f t="shared" si="0"/>
        <v>0</v>
      </c>
      <c r="X4" s="41">
        <f t="shared" si="0"/>
        <v>0</v>
      </c>
      <c r="Y4" s="41">
        <f t="shared" si="0"/>
        <v>0</v>
      </c>
      <c r="Z4" s="51">
        <f t="shared" si="0"/>
        <v>23</v>
      </c>
      <c r="AA4" s="56">
        <f t="shared" si="0"/>
        <v>29</v>
      </c>
      <c r="AB4" s="42">
        <f t="shared" si="0"/>
        <v>4</v>
      </c>
      <c r="AC4" s="60">
        <f t="shared" si="0"/>
        <v>25</v>
      </c>
      <c r="AD4" s="65">
        <v>73</v>
      </c>
      <c r="AE4" s="41">
        <v>18</v>
      </c>
      <c r="AF4" s="51">
        <v>55</v>
      </c>
      <c r="AG4" s="57">
        <f>SUM(AG8:AG41)</f>
        <v>75</v>
      </c>
      <c r="AH4" s="41">
        <f>SUM(AH8:AH41)</f>
        <v>34</v>
      </c>
      <c r="AI4" s="41">
        <f>SUM(AI8:AI41)</f>
        <v>41</v>
      </c>
    </row>
    <row r="5" spans="1:35" ht="18.75" customHeight="1">
      <c r="A5" s="34" t="s">
        <v>5</v>
      </c>
      <c r="B5" s="42">
        <v>6</v>
      </c>
      <c r="C5" s="42">
        <v>1</v>
      </c>
      <c r="D5" s="42">
        <v>5</v>
      </c>
      <c r="E5" s="42">
        <v>0</v>
      </c>
      <c r="F5" s="42">
        <v>0</v>
      </c>
      <c r="G5" s="42">
        <v>0</v>
      </c>
      <c r="H5" s="42">
        <v>1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1</v>
      </c>
      <c r="P5" s="42">
        <v>4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52">
        <v>0</v>
      </c>
      <c r="AA5" s="57">
        <v>0</v>
      </c>
      <c r="AB5" s="42">
        <v>0</v>
      </c>
      <c r="AC5" s="61">
        <v>0</v>
      </c>
      <c r="AD5" s="66">
        <v>7</v>
      </c>
      <c r="AE5" s="42">
        <v>0</v>
      </c>
      <c r="AF5" s="52">
        <v>7</v>
      </c>
      <c r="AG5" s="57">
        <v>1</v>
      </c>
      <c r="AH5" s="42">
        <v>1</v>
      </c>
      <c r="AI5" s="42">
        <v>0</v>
      </c>
    </row>
    <row r="6" spans="1:35" ht="18.75" customHeight="1">
      <c r="A6" s="34" t="s">
        <v>29</v>
      </c>
      <c r="B6" s="42">
        <v>75</v>
      </c>
      <c r="C6" s="42">
        <v>4</v>
      </c>
      <c r="D6" s="42">
        <v>71</v>
      </c>
      <c r="E6" s="42">
        <v>0</v>
      </c>
      <c r="F6" s="42">
        <v>9</v>
      </c>
      <c r="G6" s="42">
        <v>0</v>
      </c>
      <c r="H6" s="42">
        <v>1</v>
      </c>
      <c r="I6" s="42">
        <v>0</v>
      </c>
      <c r="J6" s="42">
        <v>7</v>
      </c>
      <c r="K6" s="42">
        <v>1</v>
      </c>
      <c r="L6" s="42">
        <v>0</v>
      </c>
      <c r="M6" s="42">
        <v>0</v>
      </c>
      <c r="N6" s="42">
        <v>0</v>
      </c>
      <c r="O6" s="42">
        <v>3</v>
      </c>
      <c r="P6" s="42">
        <v>33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52">
        <v>21</v>
      </c>
      <c r="AA6" s="57">
        <v>13</v>
      </c>
      <c r="AB6" s="42">
        <v>0</v>
      </c>
      <c r="AC6" s="61">
        <v>13</v>
      </c>
      <c r="AD6" s="66">
        <v>16</v>
      </c>
      <c r="AE6" s="42">
        <v>1</v>
      </c>
      <c r="AF6" s="52">
        <v>15</v>
      </c>
      <c r="AG6" s="57">
        <v>1</v>
      </c>
      <c r="AH6" s="42">
        <v>0</v>
      </c>
      <c r="AI6" s="42">
        <v>1</v>
      </c>
    </row>
    <row r="7" spans="1:35" s="28" customFormat="1" ht="18.75" customHeight="1">
      <c r="A7" s="35" t="s">
        <v>32</v>
      </c>
      <c r="B7" s="43">
        <v>255</v>
      </c>
      <c r="C7" s="42">
        <v>25</v>
      </c>
      <c r="D7" s="42">
        <v>230</v>
      </c>
      <c r="E7" s="43">
        <v>12</v>
      </c>
      <c r="F7" s="43">
        <v>9</v>
      </c>
      <c r="G7" s="43">
        <v>2</v>
      </c>
      <c r="H7" s="43">
        <v>6</v>
      </c>
      <c r="I7" s="43">
        <v>0</v>
      </c>
      <c r="J7" s="43">
        <v>11</v>
      </c>
      <c r="K7" s="43">
        <v>0</v>
      </c>
      <c r="L7" s="43">
        <v>21</v>
      </c>
      <c r="M7" s="43">
        <v>0</v>
      </c>
      <c r="N7" s="43">
        <v>2</v>
      </c>
      <c r="O7" s="43">
        <v>10</v>
      </c>
      <c r="P7" s="43">
        <v>177</v>
      </c>
      <c r="Q7" s="43">
        <v>1</v>
      </c>
      <c r="R7" s="43">
        <v>2</v>
      </c>
      <c r="S7" s="42">
        <v>0</v>
      </c>
      <c r="T7" s="43">
        <v>0</v>
      </c>
      <c r="U7" s="43">
        <v>0</v>
      </c>
      <c r="V7" s="42">
        <v>0</v>
      </c>
      <c r="W7" s="43">
        <v>0</v>
      </c>
      <c r="X7" s="43">
        <v>0</v>
      </c>
      <c r="Y7" s="43">
        <v>0</v>
      </c>
      <c r="Z7" s="53">
        <v>2</v>
      </c>
      <c r="AA7" s="58">
        <v>16</v>
      </c>
      <c r="AB7" s="43">
        <v>4</v>
      </c>
      <c r="AC7" s="62">
        <v>12</v>
      </c>
      <c r="AD7" s="67">
        <v>50</v>
      </c>
      <c r="AE7" s="43">
        <v>17</v>
      </c>
      <c r="AF7" s="53">
        <v>33</v>
      </c>
      <c r="AG7" s="57">
        <v>73</v>
      </c>
      <c r="AH7" s="43">
        <v>33</v>
      </c>
      <c r="AI7" s="43">
        <v>40</v>
      </c>
    </row>
    <row r="8" spans="1:35" ht="18.75" customHeight="1">
      <c r="A8" s="33" t="s">
        <v>19</v>
      </c>
      <c r="B8" s="41">
        <v>198</v>
      </c>
      <c r="C8" s="41">
        <v>19</v>
      </c>
      <c r="D8" s="41">
        <v>179</v>
      </c>
      <c r="E8" s="41">
        <v>9</v>
      </c>
      <c r="F8" s="41">
        <v>6</v>
      </c>
      <c r="G8" s="41">
        <v>2</v>
      </c>
      <c r="H8" s="41">
        <v>3</v>
      </c>
      <c r="I8" s="41">
        <v>0</v>
      </c>
      <c r="J8" s="41">
        <v>6</v>
      </c>
      <c r="K8" s="41">
        <v>0</v>
      </c>
      <c r="L8" s="41">
        <v>15</v>
      </c>
      <c r="M8" s="41">
        <v>0</v>
      </c>
      <c r="N8" s="41">
        <v>2</v>
      </c>
      <c r="O8" s="41">
        <v>8</v>
      </c>
      <c r="P8" s="41">
        <v>145</v>
      </c>
      <c r="Q8" s="41">
        <v>0</v>
      </c>
      <c r="R8" s="42">
        <v>0</v>
      </c>
      <c r="S8" s="41">
        <v>0</v>
      </c>
      <c r="T8" s="42">
        <v>0</v>
      </c>
      <c r="U8" s="42">
        <v>0</v>
      </c>
      <c r="V8" s="41">
        <v>0</v>
      </c>
      <c r="W8" s="42">
        <v>0</v>
      </c>
      <c r="X8" s="42">
        <v>0</v>
      </c>
      <c r="Y8" s="41">
        <v>0</v>
      </c>
      <c r="Z8" s="51">
        <v>2</v>
      </c>
      <c r="AA8" s="56">
        <v>10</v>
      </c>
      <c r="AB8" s="41">
        <v>0</v>
      </c>
      <c r="AC8" s="60">
        <v>10</v>
      </c>
      <c r="AD8" s="65">
        <v>43</v>
      </c>
      <c r="AE8" s="41">
        <v>11</v>
      </c>
      <c r="AF8" s="51">
        <v>32</v>
      </c>
      <c r="AG8" s="56">
        <v>50</v>
      </c>
      <c r="AH8" s="41">
        <v>26</v>
      </c>
      <c r="AI8" s="41">
        <v>24</v>
      </c>
    </row>
    <row r="9" spans="1:35" ht="18.75" customHeight="1">
      <c r="A9" s="9" t="s">
        <v>48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52">
        <v>0</v>
      </c>
      <c r="AA9" s="57">
        <v>0</v>
      </c>
      <c r="AB9" s="42">
        <v>0</v>
      </c>
      <c r="AC9" s="61">
        <v>0</v>
      </c>
      <c r="AD9" s="66">
        <v>0</v>
      </c>
      <c r="AE9" s="42">
        <v>0</v>
      </c>
      <c r="AF9" s="52">
        <v>0</v>
      </c>
      <c r="AG9" s="57">
        <v>0</v>
      </c>
      <c r="AH9" s="42">
        <v>0</v>
      </c>
      <c r="AI9" s="42">
        <v>0</v>
      </c>
    </row>
    <row r="10" spans="1:35" ht="18.75" customHeight="1">
      <c r="A10" s="9" t="s">
        <v>52</v>
      </c>
      <c r="B10" s="42">
        <v>3</v>
      </c>
      <c r="C10" s="42">
        <v>0</v>
      </c>
      <c r="D10" s="42">
        <v>3</v>
      </c>
      <c r="E10" s="42">
        <v>0</v>
      </c>
      <c r="F10" s="42">
        <v>0</v>
      </c>
      <c r="G10" s="42">
        <v>0</v>
      </c>
      <c r="H10" s="42">
        <v>1</v>
      </c>
      <c r="I10" s="42">
        <v>0</v>
      </c>
      <c r="J10" s="42">
        <v>2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52">
        <v>0</v>
      </c>
      <c r="AA10" s="57">
        <v>0</v>
      </c>
      <c r="AB10" s="42">
        <v>0</v>
      </c>
      <c r="AC10" s="61">
        <v>0</v>
      </c>
      <c r="AD10" s="66">
        <v>1</v>
      </c>
      <c r="AE10" s="42">
        <v>1</v>
      </c>
      <c r="AF10" s="52">
        <v>0</v>
      </c>
      <c r="AG10" s="57">
        <v>0</v>
      </c>
      <c r="AH10" s="42">
        <v>0</v>
      </c>
      <c r="AI10" s="42">
        <v>0</v>
      </c>
    </row>
    <row r="11" spans="1:35" ht="18.75" customHeight="1">
      <c r="A11" s="9" t="s">
        <v>54</v>
      </c>
      <c r="B11" s="42">
        <v>25</v>
      </c>
      <c r="C11" s="42">
        <v>1</v>
      </c>
      <c r="D11" s="42">
        <v>24</v>
      </c>
      <c r="E11" s="42">
        <v>0</v>
      </c>
      <c r="F11" s="42">
        <v>2</v>
      </c>
      <c r="G11" s="42">
        <v>0</v>
      </c>
      <c r="H11" s="42">
        <v>1</v>
      </c>
      <c r="I11" s="42">
        <v>0</v>
      </c>
      <c r="J11" s="42">
        <v>1</v>
      </c>
      <c r="K11" s="42">
        <v>0</v>
      </c>
      <c r="L11" s="42">
        <v>2</v>
      </c>
      <c r="M11" s="42">
        <v>0</v>
      </c>
      <c r="N11" s="42">
        <v>0</v>
      </c>
      <c r="O11" s="42">
        <v>0</v>
      </c>
      <c r="P11" s="42">
        <v>9</v>
      </c>
      <c r="Q11" s="42">
        <v>1</v>
      </c>
      <c r="R11" s="42">
        <v>2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52">
        <v>7</v>
      </c>
      <c r="AA11" s="57">
        <v>4</v>
      </c>
      <c r="AB11" s="42">
        <v>4</v>
      </c>
      <c r="AC11" s="61">
        <v>0</v>
      </c>
      <c r="AD11" s="66">
        <v>0</v>
      </c>
      <c r="AE11" s="42">
        <v>0</v>
      </c>
      <c r="AF11" s="52">
        <v>0</v>
      </c>
      <c r="AG11" s="57">
        <v>7</v>
      </c>
      <c r="AH11" s="42">
        <v>3</v>
      </c>
      <c r="AI11" s="42">
        <v>4</v>
      </c>
    </row>
    <row r="12" spans="1:35" ht="18.75" customHeight="1">
      <c r="A12" s="9" t="s">
        <v>49</v>
      </c>
      <c r="B12" s="42">
        <v>7</v>
      </c>
      <c r="C12" s="42">
        <v>1</v>
      </c>
      <c r="D12" s="42">
        <v>6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1</v>
      </c>
      <c r="K12" s="42">
        <v>0</v>
      </c>
      <c r="L12" s="42">
        <v>1</v>
      </c>
      <c r="M12" s="42">
        <v>0</v>
      </c>
      <c r="N12" s="42">
        <v>0</v>
      </c>
      <c r="O12" s="42">
        <v>0</v>
      </c>
      <c r="P12" s="42">
        <v>4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52">
        <v>0</v>
      </c>
      <c r="AA12" s="57">
        <v>1</v>
      </c>
      <c r="AB12" s="42">
        <v>0</v>
      </c>
      <c r="AC12" s="61">
        <v>1</v>
      </c>
      <c r="AD12" s="66">
        <v>2</v>
      </c>
      <c r="AE12" s="42">
        <v>1</v>
      </c>
      <c r="AF12" s="52">
        <v>1</v>
      </c>
      <c r="AG12" s="57">
        <v>2</v>
      </c>
      <c r="AH12" s="42">
        <v>1</v>
      </c>
      <c r="AI12" s="42">
        <v>1</v>
      </c>
    </row>
    <row r="13" spans="1:35" ht="18.75" customHeight="1">
      <c r="A13" s="9" t="s">
        <v>31</v>
      </c>
      <c r="B13" s="42">
        <v>3</v>
      </c>
      <c r="C13" s="42">
        <v>0</v>
      </c>
      <c r="D13" s="42">
        <v>3</v>
      </c>
      <c r="E13" s="42">
        <v>0</v>
      </c>
      <c r="F13" s="42">
        <v>0</v>
      </c>
      <c r="G13" s="42">
        <v>0</v>
      </c>
      <c r="H13" s="42">
        <v>1</v>
      </c>
      <c r="I13" s="42">
        <v>0</v>
      </c>
      <c r="J13" s="42">
        <v>0</v>
      </c>
      <c r="K13" s="42">
        <v>0</v>
      </c>
      <c r="L13" s="42">
        <v>1</v>
      </c>
      <c r="M13" s="42">
        <v>0</v>
      </c>
      <c r="N13" s="42">
        <v>0</v>
      </c>
      <c r="O13" s="42">
        <v>0</v>
      </c>
      <c r="P13" s="42">
        <v>1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52">
        <v>0</v>
      </c>
      <c r="AA13" s="57">
        <v>1</v>
      </c>
      <c r="AB13" s="42">
        <v>0</v>
      </c>
      <c r="AC13" s="61">
        <v>1</v>
      </c>
      <c r="AD13" s="66">
        <v>1</v>
      </c>
      <c r="AE13" s="42">
        <v>1</v>
      </c>
      <c r="AF13" s="52">
        <v>0</v>
      </c>
      <c r="AG13" s="57">
        <v>2</v>
      </c>
      <c r="AH13" s="42">
        <v>0</v>
      </c>
      <c r="AI13" s="42">
        <v>2</v>
      </c>
    </row>
    <row r="14" spans="1:35" ht="18.75" customHeight="1">
      <c r="A14" s="9" t="s">
        <v>61</v>
      </c>
      <c r="B14" s="42">
        <v>10</v>
      </c>
      <c r="C14" s="42">
        <v>0</v>
      </c>
      <c r="D14" s="42">
        <v>10</v>
      </c>
      <c r="E14" s="42">
        <v>0</v>
      </c>
      <c r="F14" s="42">
        <v>1</v>
      </c>
      <c r="G14" s="42">
        <v>0</v>
      </c>
      <c r="H14" s="42">
        <v>0</v>
      </c>
      <c r="I14" s="42">
        <v>0</v>
      </c>
      <c r="J14" s="42">
        <v>1</v>
      </c>
      <c r="K14" s="42">
        <v>0</v>
      </c>
      <c r="L14" s="42">
        <v>1</v>
      </c>
      <c r="M14" s="42">
        <v>0</v>
      </c>
      <c r="N14" s="42">
        <v>0</v>
      </c>
      <c r="O14" s="42">
        <v>0</v>
      </c>
      <c r="P14" s="42">
        <v>7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52">
        <v>0</v>
      </c>
      <c r="AA14" s="57">
        <v>0</v>
      </c>
      <c r="AB14" s="42">
        <v>0</v>
      </c>
      <c r="AC14" s="61">
        <v>0</v>
      </c>
      <c r="AD14" s="66">
        <v>3</v>
      </c>
      <c r="AE14" s="42">
        <v>1</v>
      </c>
      <c r="AF14" s="52">
        <v>2</v>
      </c>
      <c r="AG14" s="57">
        <v>2</v>
      </c>
      <c r="AH14" s="42">
        <v>1</v>
      </c>
      <c r="AI14" s="42">
        <v>1</v>
      </c>
    </row>
    <row r="15" spans="1:35" ht="18.75" customHeight="1">
      <c r="A15" s="36" t="s">
        <v>4</v>
      </c>
      <c r="B15" s="42">
        <v>7</v>
      </c>
      <c r="C15" s="42">
        <v>2</v>
      </c>
      <c r="D15" s="42">
        <v>5</v>
      </c>
      <c r="E15" s="42">
        <v>1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1</v>
      </c>
      <c r="P15" s="42">
        <v>4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52">
        <v>0</v>
      </c>
      <c r="AA15" s="57">
        <v>0</v>
      </c>
      <c r="AB15" s="42">
        <v>0</v>
      </c>
      <c r="AC15" s="61">
        <v>0</v>
      </c>
      <c r="AD15" s="66">
        <v>0</v>
      </c>
      <c r="AE15" s="42">
        <v>0</v>
      </c>
      <c r="AF15" s="52">
        <v>0</v>
      </c>
      <c r="AG15" s="57">
        <v>4</v>
      </c>
      <c r="AH15" s="42">
        <v>2</v>
      </c>
      <c r="AI15" s="42">
        <v>2</v>
      </c>
    </row>
    <row r="16" spans="1:35" ht="18.75" customHeight="1">
      <c r="A16" s="9" t="s">
        <v>7</v>
      </c>
      <c r="B16" s="42">
        <v>11</v>
      </c>
      <c r="C16" s="42">
        <v>1</v>
      </c>
      <c r="D16" s="42">
        <v>10</v>
      </c>
      <c r="E16" s="42">
        <v>1</v>
      </c>
      <c r="F16" s="42">
        <v>0</v>
      </c>
      <c r="G16" s="42">
        <v>0</v>
      </c>
      <c r="H16" s="42">
        <v>0</v>
      </c>
      <c r="I16" s="42">
        <v>0</v>
      </c>
      <c r="J16" s="42">
        <v>1</v>
      </c>
      <c r="K16" s="42">
        <v>0</v>
      </c>
      <c r="L16" s="42">
        <v>1</v>
      </c>
      <c r="M16" s="42">
        <v>0</v>
      </c>
      <c r="N16" s="42">
        <v>0</v>
      </c>
      <c r="O16" s="42">
        <v>0</v>
      </c>
      <c r="P16" s="42">
        <v>8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52">
        <v>0</v>
      </c>
      <c r="AA16" s="57">
        <v>0</v>
      </c>
      <c r="AB16" s="42">
        <v>0</v>
      </c>
      <c r="AC16" s="61">
        <v>0</v>
      </c>
      <c r="AD16" s="66">
        <v>0</v>
      </c>
      <c r="AE16" s="42">
        <v>0</v>
      </c>
      <c r="AF16" s="52">
        <v>0</v>
      </c>
      <c r="AG16" s="57">
        <v>1</v>
      </c>
      <c r="AH16" s="42">
        <v>0</v>
      </c>
      <c r="AI16" s="42">
        <v>1</v>
      </c>
    </row>
    <row r="17" spans="1:35" ht="18.75" customHeight="1">
      <c r="A17" s="9" t="s">
        <v>44</v>
      </c>
      <c r="B17" s="42">
        <v>30</v>
      </c>
      <c r="C17" s="42">
        <v>1</v>
      </c>
      <c r="D17" s="42">
        <v>29</v>
      </c>
      <c r="E17" s="42">
        <v>0</v>
      </c>
      <c r="F17" s="42">
        <v>4</v>
      </c>
      <c r="G17" s="42">
        <v>0</v>
      </c>
      <c r="H17" s="42">
        <v>0</v>
      </c>
      <c r="I17" s="42">
        <v>0</v>
      </c>
      <c r="J17" s="42">
        <v>4</v>
      </c>
      <c r="K17" s="42">
        <v>0</v>
      </c>
      <c r="L17" s="42">
        <v>0</v>
      </c>
      <c r="M17" s="42">
        <v>0</v>
      </c>
      <c r="N17" s="42">
        <v>0</v>
      </c>
      <c r="O17" s="42">
        <v>1</v>
      </c>
      <c r="P17" s="42">
        <v>14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52">
        <v>7</v>
      </c>
      <c r="AA17" s="57">
        <v>13</v>
      </c>
      <c r="AB17" s="42">
        <v>0</v>
      </c>
      <c r="AC17" s="61">
        <v>13</v>
      </c>
      <c r="AD17" s="66">
        <v>2</v>
      </c>
      <c r="AE17" s="42">
        <v>0</v>
      </c>
      <c r="AF17" s="52">
        <v>2</v>
      </c>
      <c r="AG17" s="57">
        <v>0</v>
      </c>
      <c r="AH17" s="42">
        <v>0</v>
      </c>
      <c r="AI17" s="42">
        <v>0</v>
      </c>
    </row>
    <row r="18" spans="1:35" ht="18.75" customHeight="1">
      <c r="A18" s="37" t="s">
        <v>25</v>
      </c>
      <c r="B18" s="43">
        <v>15</v>
      </c>
      <c r="C18" s="43">
        <v>2</v>
      </c>
      <c r="D18" s="43">
        <v>13</v>
      </c>
      <c r="E18" s="43">
        <v>0</v>
      </c>
      <c r="F18" s="43">
        <v>2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2</v>
      </c>
      <c r="P18" s="43">
        <v>11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53">
        <v>0</v>
      </c>
      <c r="AA18" s="58">
        <v>0</v>
      </c>
      <c r="AB18" s="43">
        <v>0</v>
      </c>
      <c r="AC18" s="62">
        <v>0</v>
      </c>
      <c r="AD18" s="67">
        <v>8</v>
      </c>
      <c r="AE18" s="43">
        <v>2</v>
      </c>
      <c r="AF18" s="53">
        <v>6</v>
      </c>
      <c r="AG18" s="58">
        <v>6</v>
      </c>
      <c r="AH18" s="43">
        <v>1</v>
      </c>
      <c r="AI18" s="43">
        <v>5</v>
      </c>
    </row>
    <row r="19" spans="1:35" ht="18.75" customHeight="1">
      <c r="A19" s="9" t="s">
        <v>63</v>
      </c>
      <c r="B19" s="42">
        <v>0</v>
      </c>
      <c r="C19" s="41">
        <v>0</v>
      </c>
      <c r="D19" s="41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1">
        <v>0</v>
      </c>
      <c r="O19" s="41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51">
        <v>0</v>
      </c>
      <c r="AA19" s="57">
        <v>0</v>
      </c>
      <c r="AB19" s="42">
        <v>0</v>
      </c>
      <c r="AC19" s="61">
        <v>0</v>
      </c>
      <c r="AD19" s="66">
        <v>0</v>
      </c>
      <c r="AE19" s="42">
        <v>0</v>
      </c>
      <c r="AF19" s="52">
        <v>0</v>
      </c>
      <c r="AG19" s="57">
        <v>0</v>
      </c>
      <c r="AH19" s="42">
        <v>0</v>
      </c>
      <c r="AI19" s="42">
        <v>0</v>
      </c>
    </row>
    <row r="20" spans="1:35" ht="18.75" customHeight="1">
      <c r="A20" s="9" t="s">
        <v>51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52">
        <v>0</v>
      </c>
      <c r="AA20" s="57">
        <v>0</v>
      </c>
      <c r="AB20" s="42">
        <v>0</v>
      </c>
      <c r="AC20" s="61">
        <v>0</v>
      </c>
      <c r="AD20" s="66">
        <v>0</v>
      </c>
      <c r="AE20" s="42">
        <v>0</v>
      </c>
      <c r="AF20" s="52">
        <v>0</v>
      </c>
      <c r="AG20" s="57">
        <v>0</v>
      </c>
      <c r="AH20" s="42">
        <v>0</v>
      </c>
      <c r="AI20" s="42">
        <v>0</v>
      </c>
    </row>
    <row r="21" spans="1:35" ht="18.75" customHeight="1">
      <c r="A21" s="9" t="s">
        <v>9</v>
      </c>
      <c r="B21" s="42">
        <v>8</v>
      </c>
      <c r="C21" s="42">
        <v>1</v>
      </c>
      <c r="D21" s="42">
        <v>7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1</v>
      </c>
      <c r="K21" s="42">
        <v>0</v>
      </c>
      <c r="L21" s="42">
        <v>0</v>
      </c>
      <c r="M21" s="42">
        <v>0</v>
      </c>
      <c r="N21" s="42">
        <v>0</v>
      </c>
      <c r="O21" s="42">
        <v>1</v>
      </c>
      <c r="P21" s="42">
        <v>3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52">
        <v>3</v>
      </c>
      <c r="AA21" s="57">
        <v>0</v>
      </c>
      <c r="AB21" s="42">
        <v>0</v>
      </c>
      <c r="AC21" s="61">
        <v>0</v>
      </c>
      <c r="AD21" s="66">
        <v>1</v>
      </c>
      <c r="AE21" s="42">
        <v>1</v>
      </c>
      <c r="AF21" s="52">
        <v>0</v>
      </c>
      <c r="AG21" s="57">
        <v>1</v>
      </c>
      <c r="AH21" s="42">
        <v>0</v>
      </c>
      <c r="AI21" s="42">
        <v>1</v>
      </c>
    </row>
    <row r="22" spans="1:35" ht="18.75" customHeight="1">
      <c r="A22" s="9" t="s">
        <v>34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52">
        <v>0</v>
      </c>
      <c r="AA22" s="57">
        <v>0</v>
      </c>
      <c r="AB22" s="42">
        <v>0</v>
      </c>
      <c r="AC22" s="61">
        <v>0</v>
      </c>
      <c r="AD22" s="66">
        <v>0</v>
      </c>
      <c r="AE22" s="42">
        <v>0</v>
      </c>
      <c r="AF22" s="52">
        <v>0</v>
      </c>
      <c r="AG22" s="57">
        <v>0</v>
      </c>
      <c r="AH22" s="42">
        <v>0</v>
      </c>
      <c r="AI22" s="42">
        <v>0</v>
      </c>
    </row>
    <row r="23" spans="1:35" ht="18.75" customHeight="1">
      <c r="A23" s="9" t="s">
        <v>56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52">
        <v>0</v>
      </c>
      <c r="AA23" s="57">
        <v>0</v>
      </c>
      <c r="AB23" s="42">
        <v>0</v>
      </c>
      <c r="AC23" s="61">
        <v>0</v>
      </c>
      <c r="AD23" s="66">
        <v>0</v>
      </c>
      <c r="AE23" s="42">
        <v>0</v>
      </c>
      <c r="AF23" s="52">
        <v>0</v>
      </c>
      <c r="AG23" s="57">
        <v>0</v>
      </c>
      <c r="AH23" s="42">
        <v>0</v>
      </c>
      <c r="AI23" s="42">
        <v>0</v>
      </c>
    </row>
    <row r="24" spans="1:35" ht="18.75" customHeight="1">
      <c r="A24" s="9" t="s">
        <v>65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52">
        <v>0</v>
      </c>
      <c r="AA24" s="57">
        <v>0</v>
      </c>
      <c r="AB24" s="42">
        <v>0</v>
      </c>
      <c r="AC24" s="61">
        <v>0</v>
      </c>
      <c r="AD24" s="66">
        <v>0</v>
      </c>
      <c r="AE24" s="42">
        <v>0</v>
      </c>
      <c r="AF24" s="52">
        <v>0</v>
      </c>
      <c r="AG24" s="57">
        <v>0</v>
      </c>
      <c r="AH24" s="42">
        <v>0</v>
      </c>
      <c r="AI24" s="42">
        <v>0</v>
      </c>
    </row>
    <row r="25" spans="1:35" ht="18.75" customHeight="1">
      <c r="A25" s="37" t="s">
        <v>66</v>
      </c>
      <c r="B25" s="43">
        <v>7</v>
      </c>
      <c r="C25" s="43">
        <v>1</v>
      </c>
      <c r="D25" s="43">
        <v>6</v>
      </c>
      <c r="E25" s="43">
        <v>0</v>
      </c>
      <c r="F25" s="43">
        <v>1</v>
      </c>
      <c r="G25" s="43">
        <v>0</v>
      </c>
      <c r="H25" s="43">
        <v>1</v>
      </c>
      <c r="I25" s="43">
        <v>0</v>
      </c>
      <c r="J25" s="43">
        <v>0</v>
      </c>
      <c r="K25" s="43">
        <v>1</v>
      </c>
      <c r="L25" s="43">
        <v>0</v>
      </c>
      <c r="M25" s="43">
        <v>0</v>
      </c>
      <c r="N25" s="43">
        <v>0</v>
      </c>
      <c r="O25" s="43">
        <v>0</v>
      </c>
      <c r="P25" s="43">
        <v>4</v>
      </c>
      <c r="Q25" s="42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52">
        <v>0</v>
      </c>
      <c r="AA25" s="57">
        <v>0</v>
      </c>
      <c r="AB25" s="42">
        <v>0</v>
      </c>
      <c r="AC25" s="61">
        <v>0</v>
      </c>
      <c r="AD25" s="67">
        <v>12</v>
      </c>
      <c r="AE25" s="42">
        <v>0</v>
      </c>
      <c r="AF25" s="53">
        <v>12</v>
      </c>
      <c r="AG25" s="57">
        <v>0</v>
      </c>
      <c r="AH25" s="42">
        <v>0</v>
      </c>
      <c r="AI25" s="42">
        <v>0</v>
      </c>
    </row>
    <row r="26" spans="1:35" ht="18.75" customHeight="1">
      <c r="A26" s="9" t="s">
        <v>27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51">
        <v>0</v>
      </c>
      <c r="AA26" s="56">
        <v>0</v>
      </c>
      <c r="AB26" s="41">
        <v>0</v>
      </c>
      <c r="AC26" s="60">
        <v>0</v>
      </c>
      <c r="AD26" s="65">
        <v>0</v>
      </c>
      <c r="AE26" s="41">
        <v>0</v>
      </c>
      <c r="AF26" s="51">
        <v>0</v>
      </c>
      <c r="AG26" s="56">
        <v>0</v>
      </c>
      <c r="AH26" s="41">
        <v>0</v>
      </c>
      <c r="AI26" s="41">
        <v>0</v>
      </c>
    </row>
    <row r="27" spans="1:35" ht="18.75" customHeight="1">
      <c r="A27" s="37" t="s">
        <v>62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53">
        <v>0</v>
      </c>
      <c r="AA27" s="58">
        <v>0</v>
      </c>
      <c r="AB27" s="43">
        <v>0</v>
      </c>
      <c r="AC27" s="62">
        <v>0</v>
      </c>
      <c r="AD27" s="67">
        <v>0</v>
      </c>
      <c r="AE27" s="43">
        <v>0</v>
      </c>
      <c r="AF27" s="53">
        <v>0</v>
      </c>
      <c r="AG27" s="58">
        <v>0</v>
      </c>
      <c r="AH27" s="43">
        <v>0</v>
      </c>
      <c r="AI27" s="43">
        <v>0</v>
      </c>
    </row>
    <row r="28" spans="1:35" ht="18.75" customHeight="1">
      <c r="A28" s="9" t="s">
        <v>59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51">
        <v>0</v>
      </c>
      <c r="AA28" s="56">
        <v>0</v>
      </c>
      <c r="AB28" s="41">
        <v>0</v>
      </c>
      <c r="AC28" s="60">
        <v>0</v>
      </c>
      <c r="AD28" s="65">
        <v>0</v>
      </c>
      <c r="AE28" s="41">
        <v>0</v>
      </c>
      <c r="AF28" s="51">
        <v>0</v>
      </c>
      <c r="AG28" s="56">
        <v>0</v>
      </c>
      <c r="AH28" s="41">
        <v>0</v>
      </c>
      <c r="AI28" s="41">
        <v>0</v>
      </c>
    </row>
    <row r="29" spans="1:35" ht="18.75" customHeight="1">
      <c r="A29" s="37" t="s">
        <v>47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53">
        <v>0</v>
      </c>
      <c r="AA29" s="58">
        <v>0</v>
      </c>
      <c r="AB29" s="43">
        <v>0</v>
      </c>
      <c r="AC29" s="62">
        <v>0</v>
      </c>
      <c r="AD29" s="67">
        <v>0</v>
      </c>
      <c r="AE29" s="43">
        <v>0</v>
      </c>
      <c r="AF29" s="53">
        <v>0</v>
      </c>
      <c r="AG29" s="58">
        <v>0</v>
      </c>
      <c r="AH29" s="43">
        <v>0</v>
      </c>
      <c r="AI29" s="43">
        <v>0</v>
      </c>
    </row>
    <row r="30" spans="1:35" ht="18.75" customHeight="1">
      <c r="A30" s="9" t="s">
        <v>18</v>
      </c>
      <c r="B30" s="42">
        <v>7</v>
      </c>
      <c r="C30" s="42">
        <v>1</v>
      </c>
      <c r="D30" s="42">
        <v>6</v>
      </c>
      <c r="E30" s="42">
        <v>0</v>
      </c>
      <c r="F30" s="42">
        <v>1</v>
      </c>
      <c r="G30" s="42">
        <v>0</v>
      </c>
      <c r="H30" s="42">
        <v>0</v>
      </c>
      <c r="I30" s="42">
        <v>0</v>
      </c>
      <c r="J30" s="42">
        <v>1</v>
      </c>
      <c r="K30" s="42">
        <v>0</v>
      </c>
      <c r="L30" s="41">
        <v>0</v>
      </c>
      <c r="M30" s="41">
        <v>0</v>
      </c>
      <c r="N30" s="41">
        <v>0</v>
      </c>
      <c r="O30" s="42">
        <v>1</v>
      </c>
      <c r="P30" s="42">
        <v>1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52">
        <v>3</v>
      </c>
      <c r="AA30" s="57">
        <v>0</v>
      </c>
      <c r="AB30" s="42">
        <v>0</v>
      </c>
      <c r="AC30" s="61">
        <v>0</v>
      </c>
      <c r="AD30" s="66">
        <v>0</v>
      </c>
      <c r="AE30" s="42">
        <v>0</v>
      </c>
      <c r="AF30" s="52">
        <v>0</v>
      </c>
      <c r="AG30" s="57">
        <v>0</v>
      </c>
      <c r="AH30" s="42">
        <v>0</v>
      </c>
      <c r="AI30" s="42">
        <v>0</v>
      </c>
    </row>
    <row r="31" spans="1:35" ht="18.75" customHeight="1">
      <c r="A31" s="37" t="s">
        <v>1</v>
      </c>
      <c r="B31" s="43">
        <v>0</v>
      </c>
      <c r="C31" s="42">
        <v>0</v>
      </c>
      <c r="D31" s="42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2">
        <v>0</v>
      </c>
      <c r="S31" s="42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53">
        <v>0</v>
      </c>
      <c r="AA31" s="58">
        <v>0</v>
      </c>
      <c r="AB31" s="43">
        <v>0</v>
      </c>
      <c r="AC31" s="62">
        <v>0</v>
      </c>
      <c r="AD31" s="67">
        <v>0</v>
      </c>
      <c r="AE31" s="43">
        <v>0</v>
      </c>
      <c r="AF31" s="53">
        <v>0</v>
      </c>
      <c r="AG31" s="57">
        <v>0</v>
      </c>
      <c r="AH31" s="42">
        <v>0</v>
      </c>
      <c r="AI31" s="43">
        <v>0</v>
      </c>
    </row>
    <row r="32" spans="1:35" ht="18.75" customHeight="1">
      <c r="A32" s="9" t="s">
        <v>30</v>
      </c>
      <c r="B32" s="42">
        <v>0</v>
      </c>
      <c r="C32" s="41">
        <v>0</v>
      </c>
      <c r="D32" s="41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1">
        <v>0</v>
      </c>
      <c r="S32" s="41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52">
        <v>0</v>
      </c>
      <c r="AA32" s="57">
        <v>0</v>
      </c>
      <c r="AB32" s="42">
        <v>0</v>
      </c>
      <c r="AC32" s="61">
        <v>0</v>
      </c>
      <c r="AD32" s="66">
        <v>0</v>
      </c>
      <c r="AE32" s="42">
        <v>0</v>
      </c>
      <c r="AF32" s="52">
        <v>0</v>
      </c>
      <c r="AG32" s="56">
        <v>0</v>
      </c>
      <c r="AH32" s="41">
        <v>0</v>
      </c>
      <c r="AI32" s="42">
        <v>0</v>
      </c>
    </row>
    <row r="33" spans="1:35" ht="18.75" customHeight="1">
      <c r="A33" s="9" t="s">
        <v>68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52">
        <v>0</v>
      </c>
      <c r="AA33" s="57">
        <v>0</v>
      </c>
      <c r="AB33" s="42">
        <v>0</v>
      </c>
      <c r="AC33" s="61">
        <v>0</v>
      </c>
      <c r="AD33" s="66">
        <v>0</v>
      </c>
      <c r="AE33" s="42">
        <v>0</v>
      </c>
      <c r="AF33" s="52">
        <v>0</v>
      </c>
      <c r="AG33" s="57">
        <v>0</v>
      </c>
      <c r="AH33" s="42">
        <v>0</v>
      </c>
      <c r="AI33" s="42">
        <v>0</v>
      </c>
    </row>
    <row r="34" spans="1:35" ht="18.75" customHeight="1">
      <c r="A34" s="9" t="s">
        <v>39</v>
      </c>
      <c r="B34" s="42">
        <v>5</v>
      </c>
      <c r="C34" s="42">
        <v>0</v>
      </c>
      <c r="D34" s="42">
        <v>5</v>
      </c>
      <c r="E34" s="42">
        <v>0</v>
      </c>
      <c r="F34" s="42">
        <v>1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3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52">
        <v>1</v>
      </c>
      <c r="AA34" s="57">
        <v>0</v>
      </c>
      <c r="AB34" s="42">
        <v>0</v>
      </c>
      <c r="AC34" s="61">
        <v>0</v>
      </c>
      <c r="AD34" s="66">
        <v>0</v>
      </c>
      <c r="AE34" s="42">
        <v>0</v>
      </c>
      <c r="AF34" s="52">
        <v>0</v>
      </c>
      <c r="AG34" s="57">
        <v>0</v>
      </c>
      <c r="AH34" s="42">
        <v>0</v>
      </c>
      <c r="AI34" s="42">
        <v>0</v>
      </c>
    </row>
    <row r="35" spans="1:35" ht="18.75" customHeight="1">
      <c r="A35" s="9" t="s">
        <v>70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52">
        <v>0</v>
      </c>
      <c r="AA35" s="57">
        <v>0</v>
      </c>
      <c r="AB35" s="42">
        <v>0</v>
      </c>
      <c r="AC35" s="61">
        <v>0</v>
      </c>
      <c r="AD35" s="66">
        <v>0</v>
      </c>
      <c r="AE35" s="42">
        <v>0</v>
      </c>
      <c r="AF35" s="52">
        <v>0</v>
      </c>
      <c r="AG35" s="57">
        <v>0</v>
      </c>
      <c r="AH35" s="42">
        <v>0</v>
      </c>
      <c r="AI35" s="42">
        <v>0</v>
      </c>
    </row>
    <row r="36" spans="1:35" ht="18.75" customHeight="1">
      <c r="A36" s="9" t="s">
        <v>71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52">
        <v>0</v>
      </c>
      <c r="AA36" s="57">
        <v>0</v>
      </c>
      <c r="AB36" s="42">
        <v>0</v>
      </c>
      <c r="AC36" s="61">
        <v>0</v>
      </c>
      <c r="AD36" s="66">
        <v>0</v>
      </c>
      <c r="AE36" s="42">
        <v>0</v>
      </c>
      <c r="AF36" s="52">
        <v>0</v>
      </c>
      <c r="AG36" s="57">
        <v>0</v>
      </c>
      <c r="AH36" s="42">
        <v>0</v>
      </c>
      <c r="AI36" s="42">
        <v>0</v>
      </c>
    </row>
    <row r="37" spans="1:35" ht="18.75" customHeight="1">
      <c r="A37" s="9" t="s">
        <v>24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52">
        <v>0</v>
      </c>
      <c r="AA37" s="57">
        <v>0</v>
      </c>
      <c r="AB37" s="42">
        <v>0</v>
      </c>
      <c r="AC37" s="61">
        <v>0</v>
      </c>
      <c r="AD37" s="66">
        <v>0</v>
      </c>
      <c r="AE37" s="42">
        <v>0</v>
      </c>
      <c r="AF37" s="52">
        <v>0</v>
      </c>
      <c r="AG37" s="57">
        <v>0</v>
      </c>
      <c r="AH37" s="42">
        <v>0</v>
      </c>
      <c r="AI37" s="42">
        <v>0</v>
      </c>
    </row>
    <row r="38" spans="1:35" s="29" customFormat="1" ht="18.75" customHeight="1">
      <c r="A38" s="37" t="s">
        <v>72</v>
      </c>
      <c r="B38" s="42">
        <v>0</v>
      </c>
      <c r="C38" s="43">
        <v>0</v>
      </c>
      <c r="D38" s="43">
        <v>0</v>
      </c>
      <c r="E38" s="42">
        <v>0</v>
      </c>
      <c r="F38" s="42">
        <v>0</v>
      </c>
      <c r="G38" s="42">
        <v>0</v>
      </c>
      <c r="H38" s="42">
        <v>0</v>
      </c>
      <c r="I38" s="43">
        <v>0</v>
      </c>
      <c r="J38" s="43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53">
        <v>0</v>
      </c>
      <c r="AA38" s="58">
        <v>0</v>
      </c>
      <c r="AB38" s="43">
        <v>0</v>
      </c>
      <c r="AC38" s="61">
        <v>0</v>
      </c>
      <c r="AD38" s="66">
        <v>0</v>
      </c>
      <c r="AE38" s="43">
        <v>0</v>
      </c>
      <c r="AF38" s="53">
        <v>0</v>
      </c>
      <c r="AG38" s="57">
        <v>0</v>
      </c>
      <c r="AH38" s="42">
        <v>0</v>
      </c>
      <c r="AI38" s="42">
        <v>0</v>
      </c>
    </row>
    <row r="39" spans="1:35" ht="18.75" customHeight="1">
      <c r="A39" s="9" t="s">
        <v>73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2">
        <v>0</v>
      </c>
      <c r="J39" s="42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52">
        <v>0</v>
      </c>
      <c r="AA39" s="57">
        <v>0</v>
      </c>
      <c r="AB39" s="42">
        <v>0</v>
      </c>
      <c r="AC39" s="60">
        <v>0</v>
      </c>
      <c r="AD39" s="65">
        <v>0</v>
      </c>
      <c r="AE39" s="41">
        <v>0</v>
      </c>
      <c r="AF39" s="51">
        <v>0</v>
      </c>
      <c r="AG39" s="56">
        <v>0</v>
      </c>
      <c r="AH39" s="41">
        <v>0</v>
      </c>
      <c r="AI39" s="41">
        <v>0</v>
      </c>
    </row>
    <row r="40" spans="1:35" ht="18.75" customHeight="1">
      <c r="A40" s="9" t="s">
        <v>74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52">
        <v>0</v>
      </c>
      <c r="AA40" s="57">
        <v>0</v>
      </c>
      <c r="AB40" s="42">
        <v>0</v>
      </c>
      <c r="AC40" s="61">
        <v>0</v>
      </c>
      <c r="AD40" s="66">
        <v>0</v>
      </c>
      <c r="AE40" s="42">
        <v>0</v>
      </c>
      <c r="AF40" s="52">
        <v>0</v>
      </c>
      <c r="AG40" s="57">
        <v>0</v>
      </c>
      <c r="AH40" s="42">
        <v>0</v>
      </c>
      <c r="AI40" s="42">
        <v>0</v>
      </c>
    </row>
    <row r="41" spans="1:35" ht="18.75" customHeight="1">
      <c r="A41" s="37" t="s">
        <v>75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53">
        <v>0</v>
      </c>
      <c r="AA41" s="58">
        <v>0</v>
      </c>
      <c r="AB41" s="43">
        <v>0</v>
      </c>
      <c r="AC41" s="62">
        <v>0</v>
      </c>
      <c r="AD41" s="67">
        <v>0</v>
      </c>
      <c r="AE41" s="43">
        <v>0</v>
      </c>
      <c r="AF41" s="53">
        <v>0</v>
      </c>
      <c r="AG41" s="58">
        <v>0</v>
      </c>
      <c r="AH41" s="43">
        <v>0</v>
      </c>
      <c r="AI41" s="43">
        <v>0</v>
      </c>
    </row>
  </sheetData>
  <mergeCells count="16">
    <mergeCell ref="B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C2"/>
    <mergeCell ref="AD2:AF2"/>
    <mergeCell ref="AG2:AI2"/>
    <mergeCell ref="A2:A3"/>
  </mergeCells>
  <phoneticPr fontId="19"/>
  <pageMargins left="0.78740157480314965" right="0.78740157480314965" top="0.78740157480314965" bottom="0.98425196850393681" header="0" footer="0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A43"/>
  <sheetViews>
    <sheetView showZeros="0" view="pageBreakPreview" zoomScaleSheetLayoutView="100" workbookViewId="0">
      <selection activeCell="Q37" sqref="Q37"/>
    </sheetView>
  </sheetViews>
  <sheetFormatPr defaultRowHeight="13.5"/>
  <cols>
    <col min="1" max="1" width="9.625" style="1" customWidth="1"/>
    <col min="2" max="7" width="7.125" style="1" customWidth="1"/>
    <col min="8" max="19" width="5.625" style="1" customWidth="1"/>
    <col min="20" max="25" width="6.125" style="1" customWidth="1"/>
    <col min="26" max="16384" width="9" style="1" bestFit="1" customWidth="1"/>
  </cols>
  <sheetData>
    <row r="1" spans="1:27" ht="21" customHeight="1">
      <c r="A1" s="2" t="s">
        <v>106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Y1" s="26" t="s">
        <v>20</v>
      </c>
    </row>
    <row r="2" spans="1:27" ht="18.75" customHeight="1">
      <c r="A2" s="3" t="s">
        <v>3</v>
      </c>
      <c r="B2" s="12" t="s">
        <v>23</v>
      </c>
      <c r="C2" s="12" t="s">
        <v>10</v>
      </c>
      <c r="D2" s="17" t="s">
        <v>141</v>
      </c>
      <c r="E2" s="12" t="s">
        <v>11</v>
      </c>
      <c r="F2" s="12"/>
      <c r="G2" s="12"/>
      <c r="H2" s="75" t="s">
        <v>89</v>
      </c>
      <c r="I2" s="76"/>
      <c r="J2" s="75" t="s">
        <v>90</v>
      </c>
      <c r="K2" s="76"/>
      <c r="L2" s="75" t="s">
        <v>91</v>
      </c>
      <c r="M2" s="76"/>
      <c r="N2" s="12" t="s">
        <v>17</v>
      </c>
      <c r="O2" s="12"/>
      <c r="P2" s="12" t="s">
        <v>21</v>
      </c>
      <c r="Q2" s="12"/>
      <c r="R2" s="12" t="s">
        <v>26</v>
      </c>
      <c r="S2" s="12"/>
      <c r="T2" s="12" t="s">
        <v>28</v>
      </c>
      <c r="U2" s="12"/>
      <c r="V2" s="12"/>
      <c r="W2" s="12" t="s">
        <v>36</v>
      </c>
      <c r="X2" s="12"/>
      <c r="Y2" s="12"/>
    </row>
    <row r="3" spans="1:27" ht="18.75" customHeight="1">
      <c r="A3" s="4"/>
      <c r="B3" s="13" t="s">
        <v>38</v>
      </c>
      <c r="C3" s="13" t="s">
        <v>38</v>
      </c>
      <c r="D3" s="18" t="s">
        <v>6</v>
      </c>
      <c r="E3" s="13" t="s">
        <v>38</v>
      </c>
      <c r="F3" s="13" t="s">
        <v>40</v>
      </c>
      <c r="G3" s="13" t="s">
        <v>42</v>
      </c>
      <c r="H3" s="13" t="s">
        <v>40</v>
      </c>
      <c r="I3" s="13" t="s">
        <v>42</v>
      </c>
      <c r="J3" s="13" t="s">
        <v>40</v>
      </c>
      <c r="K3" s="13" t="s">
        <v>42</v>
      </c>
      <c r="L3" s="13" t="s">
        <v>40</v>
      </c>
      <c r="M3" s="13" t="s">
        <v>42</v>
      </c>
      <c r="N3" s="13" t="s">
        <v>40</v>
      </c>
      <c r="O3" s="13" t="s">
        <v>42</v>
      </c>
      <c r="P3" s="13" t="s">
        <v>40</v>
      </c>
      <c r="Q3" s="13" t="s">
        <v>42</v>
      </c>
      <c r="R3" s="13" t="s">
        <v>40</v>
      </c>
      <c r="S3" s="13" t="s">
        <v>42</v>
      </c>
      <c r="T3" s="13" t="s">
        <v>38</v>
      </c>
      <c r="U3" s="13" t="s">
        <v>40</v>
      </c>
      <c r="V3" s="13" t="s">
        <v>42</v>
      </c>
      <c r="W3" s="13" t="s">
        <v>38</v>
      </c>
      <c r="X3" s="13" t="s">
        <v>40</v>
      </c>
      <c r="Y3" s="13" t="s">
        <v>42</v>
      </c>
    </row>
    <row r="4" spans="1:27" ht="18.75" customHeight="1">
      <c r="A4" s="5" t="s">
        <v>37</v>
      </c>
      <c r="B4" s="14">
        <f>SUM(B8:B41)</f>
        <v>15</v>
      </c>
      <c r="C4" s="14">
        <f>SUM(C8:C41)</f>
        <v>64</v>
      </c>
      <c r="D4" s="14">
        <f>SUM(D8:D41)</f>
        <v>2370</v>
      </c>
      <c r="E4" s="14">
        <v>1712</v>
      </c>
      <c r="F4" s="14">
        <v>863</v>
      </c>
      <c r="G4" s="14">
        <v>849</v>
      </c>
      <c r="H4" s="14">
        <f t="shared" ref="H4:V4" si="0">SUM(H8:H41)</f>
        <v>20</v>
      </c>
      <c r="I4" s="14">
        <f t="shared" si="0"/>
        <v>23</v>
      </c>
      <c r="J4" s="14">
        <f t="shared" si="0"/>
        <v>95</v>
      </c>
      <c r="K4" s="14">
        <f t="shared" si="0"/>
        <v>107</v>
      </c>
      <c r="L4" s="14">
        <f t="shared" si="0"/>
        <v>132</v>
      </c>
      <c r="M4" s="14">
        <f t="shared" si="0"/>
        <v>117</v>
      </c>
      <c r="N4" s="14">
        <f t="shared" si="0"/>
        <v>178</v>
      </c>
      <c r="O4" s="14">
        <f t="shared" si="0"/>
        <v>194</v>
      </c>
      <c r="P4" s="14">
        <f t="shared" si="0"/>
        <v>218</v>
      </c>
      <c r="Q4" s="14">
        <f t="shared" si="0"/>
        <v>201</v>
      </c>
      <c r="R4" s="14">
        <f t="shared" si="0"/>
        <v>220</v>
      </c>
      <c r="S4" s="14">
        <f t="shared" si="0"/>
        <v>207</v>
      </c>
      <c r="T4" s="14">
        <f t="shared" si="0"/>
        <v>253</v>
      </c>
      <c r="U4" s="14">
        <f t="shared" si="0"/>
        <v>130</v>
      </c>
      <c r="V4" s="14">
        <f t="shared" si="0"/>
        <v>123</v>
      </c>
      <c r="W4" s="14">
        <v>421</v>
      </c>
      <c r="X4" s="14">
        <v>208</v>
      </c>
      <c r="Y4" s="14">
        <v>213</v>
      </c>
    </row>
    <row r="5" spans="1:27" ht="18.75" customHeight="1">
      <c r="A5" s="6" t="s">
        <v>5</v>
      </c>
      <c r="B5" s="72">
        <v>0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>
        <v>0</v>
      </c>
      <c r="M5" s="72">
        <v>0</v>
      </c>
      <c r="N5" s="72">
        <v>0</v>
      </c>
      <c r="O5" s="72">
        <v>0</v>
      </c>
      <c r="P5" s="72">
        <v>0</v>
      </c>
      <c r="Q5" s="72">
        <v>0</v>
      </c>
      <c r="R5" s="72">
        <v>0</v>
      </c>
      <c r="S5" s="72">
        <v>0</v>
      </c>
      <c r="T5" s="72">
        <v>0</v>
      </c>
      <c r="U5" s="72">
        <v>0</v>
      </c>
      <c r="V5" s="72">
        <v>0</v>
      </c>
      <c r="W5" s="72">
        <v>0</v>
      </c>
      <c r="X5" s="72">
        <v>0</v>
      </c>
      <c r="Y5" s="72">
        <v>0</v>
      </c>
    </row>
    <row r="6" spans="1:27" ht="18.75" customHeight="1">
      <c r="A6" s="6" t="s">
        <v>29</v>
      </c>
      <c r="B6" s="15">
        <v>8</v>
      </c>
      <c r="C6" s="15">
        <v>29</v>
      </c>
      <c r="D6" s="15">
        <v>1083</v>
      </c>
      <c r="E6" s="15">
        <v>682</v>
      </c>
      <c r="F6" s="15">
        <v>339</v>
      </c>
      <c r="G6" s="15">
        <v>343</v>
      </c>
      <c r="H6" s="15">
        <v>13</v>
      </c>
      <c r="I6" s="15">
        <v>10</v>
      </c>
      <c r="J6" s="15">
        <v>50</v>
      </c>
      <c r="K6" s="15">
        <v>55</v>
      </c>
      <c r="L6" s="15">
        <v>64</v>
      </c>
      <c r="M6" s="15">
        <v>59</v>
      </c>
      <c r="N6" s="15">
        <v>58</v>
      </c>
      <c r="O6" s="15">
        <v>62</v>
      </c>
      <c r="P6" s="15">
        <v>75</v>
      </c>
      <c r="Q6" s="15">
        <v>82</v>
      </c>
      <c r="R6" s="15">
        <v>79</v>
      </c>
      <c r="S6" s="15">
        <v>75</v>
      </c>
      <c r="T6" s="15">
        <v>150</v>
      </c>
      <c r="U6" s="15">
        <v>79</v>
      </c>
      <c r="V6" s="15">
        <v>71</v>
      </c>
      <c r="W6" s="15">
        <v>122</v>
      </c>
      <c r="X6" s="72">
        <v>69</v>
      </c>
      <c r="Y6" s="72">
        <v>53</v>
      </c>
      <c r="AA6" s="25"/>
    </row>
    <row r="7" spans="1:27" ht="18.75" customHeight="1">
      <c r="A7" s="7" t="s">
        <v>32</v>
      </c>
      <c r="B7" s="16">
        <v>7</v>
      </c>
      <c r="C7" s="16">
        <v>35</v>
      </c>
      <c r="D7" s="16">
        <v>1287</v>
      </c>
      <c r="E7" s="15">
        <v>1030</v>
      </c>
      <c r="F7" s="15">
        <v>524</v>
      </c>
      <c r="G7" s="15">
        <v>506</v>
      </c>
      <c r="H7" s="15">
        <v>7</v>
      </c>
      <c r="I7" s="15">
        <v>13</v>
      </c>
      <c r="J7" s="15">
        <v>45</v>
      </c>
      <c r="K7" s="15">
        <v>52</v>
      </c>
      <c r="L7" s="15">
        <v>68</v>
      </c>
      <c r="M7" s="15">
        <v>58</v>
      </c>
      <c r="N7" s="16">
        <v>120</v>
      </c>
      <c r="O7" s="16">
        <v>132</v>
      </c>
      <c r="P7" s="16">
        <v>143</v>
      </c>
      <c r="Q7" s="16">
        <v>119</v>
      </c>
      <c r="R7" s="16">
        <v>141</v>
      </c>
      <c r="S7" s="16">
        <v>132</v>
      </c>
      <c r="T7" s="15">
        <v>103</v>
      </c>
      <c r="U7" s="16">
        <v>51</v>
      </c>
      <c r="V7" s="16">
        <v>52</v>
      </c>
      <c r="W7" s="15">
        <v>299</v>
      </c>
      <c r="X7" s="72">
        <v>139</v>
      </c>
      <c r="Y7" s="72">
        <v>160</v>
      </c>
      <c r="Z7" s="25"/>
    </row>
    <row r="8" spans="1:27" ht="18.75" customHeight="1">
      <c r="A8" s="5" t="s">
        <v>19</v>
      </c>
      <c r="B8" s="14">
        <v>5</v>
      </c>
      <c r="C8" s="14">
        <v>26</v>
      </c>
      <c r="D8" s="14">
        <v>890</v>
      </c>
      <c r="E8" s="14">
        <v>670</v>
      </c>
      <c r="F8" s="14">
        <v>341</v>
      </c>
      <c r="G8" s="14">
        <v>329</v>
      </c>
      <c r="H8" s="14">
        <v>4</v>
      </c>
      <c r="I8" s="14">
        <v>9</v>
      </c>
      <c r="J8" s="14">
        <v>22</v>
      </c>
      <c r="K8" s="14">
        <v>33</v>
      </c>
      <c r="L8" s="14">
        <v>30</v>
      </c>
      <c r="M8" s="14">
        <v>31</v>
      </c>
      <c r="N8" s="14">
        <v>83</v>
      </c>
      <c r="O8" s="14">
        <v>88</v>
      </c>
      <c r="P8" s="14">
        <v>97</v>
      </c>
      <c r="Q8" s="14">
        <v>87</v>
      </c>
      <c r="R8" s="14">
        <v>105</v>
      </c>
      <c r="S8" s="14">
        <v>81</v>
      </c>
      <c r="T8" s="14">
        <v>88</v>
      </c>
      <c r="U8" s="14">
        <v>44</v>
      </c>
      <c r="V8" s="14">
        <v>44</v>
      </c>
      <c r="W8" s="14">
        <v>218</v>
      </c>
      <c r="X8" s="74">
        <v>93</v>
      </c>
      <c r="Y8" s="74">
        <v>125</v>
      </c>
    </row>
    <row r="9" spans="1:27" ht="18.75" customHeight="1">
      <c r="A9" s="8" t="s">
        <v>48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</row>
    <row r="10" spans="1:27" ht="18.75" customHeight="1">
      <c r="A10" s="8" t="s">
        <v>52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</row>
    <row r="11" spans="1:27" ht="18.75" customHeight="1">
      <c r="A11" s="8" t="s">
        <v>54</v>
      </c>
      <c r="B11" s="15">
        <v>2</v>
      </c>
      <c r="C11" s="15">
        <v>9</v>
      </c>
      <c r="D11" s="15">
        <v>397</v>
      </c>
      <c r="E11" s="15">
        <v>360</v>
      </c>
      <c r="F11" s="15">
        <v>183</v>
      </c>
      <c r="G11" s="15">
        <v>177</v>
      </c>
      <c r="H11" s="15">
        <v>3</v>
      </c>
      <c r="I11" s="15">
        <v>4</v>
      </c>
      <c r="J11" s="15">
        <v>23</v>
      </c>
      <c r="K11" s="15">
        <v>19</v>
      </c>
      <c r="L11" s="15">
        <v>38</v>
      </c>
      <c r="M11" s="15">
        <v>27</v>
      </c>
      <c r="N11" s="15">
        <v>37</v>
      </c>
      <c r="O11" s="15">
        <v>44</v>
      </c>
      <c r="P11" s="15">
        <v>46</v>
      </c>
      <c r="Q11" s="15">
        <v>32</v>
      </c>
      <c r="R11" s="15">
        <v>36</v>
      </c>
      <c r="S11" s="15">
        <v>51</v>
      </c>
      <c r="T11" s="15">
        <v>15</v>
      </c>
      <c r="U11" s="15">
        <v>7</v>
      </c>
      <c r="V11" s="15">
        <v>8</v>
      </c>
      <c r="W11" s="15">
        <v>81</v>
      </c>
      <c r="X11" s="72">
        <v>46</v>
      </c>
      <c r="Y11" s="72">
        <v>35</v>
      </c>
    </row>
    <row r="12" spans="1:27" ht="18.75" customHeight="1">
      <c r="A12" s="8" t="s">
        <v>49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</row>
    <row r="13" spans="1:27" ht="18.75" customHeight="1">
      <c r="A13" s="8" t="s">
        <v>31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</row>
    <row r="14" spans="1:27" ht="18.75" customHeight="1">
      <c r="A14" s="8" t="s">
        <v>61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</row>
    <row r="15" spans="1:27" ht="18.75" customHeight="1">
      <c r="A15" s="36" t="s">
        <v>4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</row>
    <row r="16" spans="1:27" ht="18.75" customHeight="1">
      <c r="A16" s="8" t="s">
        <v>7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</row>
    <row r="17" spans="1:25" ht="18.75" customHeight="1">
      <c r="A17" s="8" t="s">
        <v>44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</row>
    <row r="18" spans="1:25" ht="18.75" customHeight="1">
      <c r="A18" s="10" t="s">
        <v>25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</row>
    <row r="19" spans="1:25" ht="18.75" customHeight="1">
      <c r="A19" s="8" t="s">
        <v>63</v>
      </c>
      <c r="B19" s="72">
        <v>0</v>
      </c>
      <c r="C19" s="72">
        <v>0</v>
      </c>
      <c r="D19" s="72">
        <v>0</v>
      </c>
      <c r="E19" s="74">
        <v>0</v>
      </c>
      <c r="F19" s="72">
        <v>0</v>
      </c>
      <c r="G19" s="72">
        <v>0</v>
      </c>
      <c r="H19" s="72">
        <v>0</v>
      </c>
      <c r="I19" s="74">
        <v>0</v>
      </c>
      <c r="J19" s="72">
        <v>0</v>
      </c>
      <c r="K19" s="72">
        <v>0</v>
      </c>
      <c r="L19" s="72">
        <v>0</v>
      </c>
      <c r="M19" s="74">
        <v>0</v>
      </c>
      <c r="N19" s="72">
        <v>0</v>
      </c>
      <c r="O19" s="72">
        <v>0</v>
      </c>
      <c r="P19" s="72">
        <v>0</v>
      </c>
      <c r="Q19" s="74">
        <v>0</v>
      </c>
      <c r="R19" s="72">
        <v>0</v>
      </c>
      <c r="S19" s="72">
        <v>0</v>
      </c>
      <c r="T19" s="72">
        <v>0</v>
      </c>
      <c r="U19" s="74">
        <v>0</v>
      </c>
      <c r="V19" s="72">
        <v>0</v>
      </c>
      <c r="W19" s="72">
        <v>0</v>
      </c>
      <c r="X19" s="72">
        <v>0</v>
      </c>
      <c r="Y19" s="74">
        <v>0</v>
      </c>
    </row>
    <row r="20" spans="1:25" ht="18.75" customHeight="1">
      <c r="A20" s="8" t="s">
        <v>51</v>
      </c>
      <c r="B20" s="15">
        <v>1</v>
      </c>
      <c r="C20" s="15">
        <v>3</v>
      </c>
      <c r="D20" s="15">
        <v>130</v>
      </c>
      <c r="E20" s="15">
        <v>81</v>
      </c>
      <c r="F20" s="15">
        <v>39</v>
      </c>
      <c r="G20" s="15">
        <v>42</v>
      </c>
      <c r="H20" s="15">
        <v>1</v>
      </c>
      <c r="I20" s="15">
        <v>1</v>
      </c>
      <c r="J20" s="15">
        <v>4</v>
      </c>
      <c r="K20" s="15">
        <v>8</v>
      </c>
      <c r="L20" s="15">
        <v>6</v>
      </c>
      <c r="M20" s="15">
        <v>11</v>
      </c>
      <c r="N20" s="15">
        <v>7</v>
      </c>
      <c r="O20" s="15">
        <v>4</v>
      </c>
      <c r="P20" s="15">
        <v>10</v>
      </c>
      <c r="Q20" s="15">
        <v>11</v>
      </c>
      <c r="R20" s="15">
        <v>11</v>
      </c>
      <c r="S20" s="15">
        <v>7</v>
      </c>
      <c r="T20" s="77">
        <v>0</v>
      </c>
      <c r="U20" s="72">
        <v>0</v>
      </c>
      <c r="V20" s="78">
        <v>0</v>
      </c>
      <c r="W20" s="15">
        <v>19</v>
      </c>
      <c r="X20" s="72">
        <v>12</v>
      </c>
      <c r="Y20" s="72">
        <v>7</v>
      </c>
    </row>
    <row r="21" spans="1:25" ht="18.75" customHeight="1">
      <c r="A21" s="8" t="s">
        <v>9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</row>
    <row r="22" spans="1:25" ht="18.75" customHeight="1">
      <c r="A22" s="8" t="s">
        <v>34</v>
      </c>
      <c r="B22" s="15">
        <v>1</v>
      </c>
      <c r="C22" s="15">
        <v>4</v>
      </c>
      <c r="D22" s="15">
        <v>140</v>
      </c>
      <c r="E22" s="15">
        <v>83</v>
      </c>
      <c r="F22" s="15">
        <v>45</v>
      </c>
      <c r="G22" s="15">
        <v>38</v>
      </c>
      <c r="H22" s="15">
        <v>0</v>
      </c>
      <c r="I22" s="15">
        <v>3</v>
      </c>
      <c r="J22" s="15">
        <v>10</v>
      </c>
      <c r="K22" s="15">
        <v>7</v>
      </c>
      <c r="L22" s="15">
        <v>6</v>
      </c>
      <c r="M22" s="15">
        <v>9</v>
      </c>
      <c r="N22" s="15">
        <v>9</v>
      </c>
      <c r="O22" s="15">
        <v>6</v>
      </c>
      <c r="P22" s="15">
        <v>8</v>
      </c>
      <c r="Q22" s="15">
        <v>6</v>
      </c>
      <c r="R22" s="15">
        <v>12</v>
      </c>
      <c r="S22" s="15">
        <v>7</v>
      </c>
      <c r="T22" s="15">
        <v>0</v>
      </c>
      <c r="U22" s="15">
        <v>0</v>
      </c>
      <c r="V22" s="15">
        <v>0</v>
      </c>
      <c r="W22" s="15">
        <v>22</v>
      </c>
      <c r="X22" s="72">
        <v>15</v>
      </c>
      <c r="Y22" s="72">
        <v>7</v>
      </c>
    </row>
    <row r="23" spans="1:25" ht="18.75" customHeight="1">
      <c r="A23" s="8" t="s">
        <v>56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</row>
    <row r="24" spans="1:25" ht="18.75" customHeight="1">
      <c r="A24" s="8" t="s">
        <v>65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</row>
    <row r="25" spans="1:25" ht="18.75" customHeight="1">
      <c r="A25" s="10" t="s">
        <v>66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</row>
    <row r="26" spans="1:25" ht="18.75" customHeight="1">
      <c r="A26" s="8" t="s">
        <v>27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</row>
    <row r="27" spans="1:25" ht="18.75" customHeight="1">
      <c r="A27" s="10" t="s">
        <v>62</v>
      </c>
      <c r="B27" s="73">
        <v>0</v>
      </c>
      <c r="C27" s="73">
        <v>0</v>
      </c>
      <c r="D27" s="73">
        <v>0</v>
      </c>
      <c r="E27" s="72">
        <v>0</v>
      </c>
      <c r="F27" s="73">
        <v>0</v>
      </c>
      <c r="G27" s="73">
        <v>0</v>
      </c>
      <c r="H27" s="73">
        <v>0</v>
      </c>
      <c r="I27" s="72">
        <v>0</v>
      </c>
      <c r="J27" s="73">
        <v>0</v>
      </c>
      <c r="K27" s="73">
        <v>0</v>
      </c>
      <c r="L27" s="73">
        <v>0</v>
      </c>
      <c r="M27" s="72">
        <v>0</v>
      </c>
      <c r="N27" s="73">
        <v>0</v>
      </c>
      <c r="O27" s="73">
        <v>0</v>
      </c>
      <c r="P27" s="73">
        <v>0</v>
      </c>
      <c r="Q27" s="72">
        <v>0</v>
      </c>
      <c r="R27" s="73">
        <v>0</v>
      </c>
      <c r="S27" s="73">
        <v>0</v>
      </c>
      <c r="T27" s="73">
        <v>0</v>
      </c>
      <c r="U27" s="72">
        <v>0</v>
      </c>
      <c r="V27" s="73">
        <v>0</v>
      </c>
      <c r="W27" s="73">
        <v>0</v>
      </c>
      <c r="X27" s="73">
        <v>0</v>
      </c>
      <c r="Y27" s="72">
        <v>0</v>
      </c>
    </row>
    <row r="28" spans="1:25" ht="18.75" customHeight="1">
      <c r="A28" s="8" t="s">
        <v>59</v>
      </c>
      <c r="B28" s="72">
        <v>0</v>
      </c>
      <c r="C28" s="72">
        <v>0</v>
      </c>
      <c r="D28" s="72">
        <v>0</v>
      </c>
      <c r="E28" s="74">
        <v>0</v>
      </c>
      <c r="F28" s="72">
        <v>0</v>
      </c>
      <c r="G28" s="72">
        <v>0</v>
      </c>
      <c r="H28" s="72">
        <v>0</v>
      </c>
      <c r="I28" s="74">
        <v>0</v>
      </c>
      <c r="J28" s="72">
        <v>0</v>
      </c>
      <c r="K28" s="72">
        <v>0</v>
      </c>
      <c r="L28" s="72">
        <v>0</v>
      </c>
      <c r="M28" s="74">
        <v>0</v>
      </c>
      <c r="N28" s="72">
        <v>0</v>
      </c>
      <c r="O28" s="72">
        <v>0</v>
      </c>
      <c r="P28" s="72">
        <v>0</v>
      </c>
      <c r="Q28" s="74">
        <v>0</v>
      </c>
      <c r="R28" s="72">
        <v>0</v>
      </c>
      <c r="S28" s="72">
        <v>0</v>
      </c>
      <c r="T28" s="72">
        <v>0</v>
      </c>
      <c r="U28" s="74">
        <v>0</v>
      </c>
      <c r="V28" s="72">
        <v>0</v>
      </c>
      <c r="W28" s="72">
        <v>0</v>
      </c>
      <c r="X28" s="72">
        <v>0</v>
      </c>
      <c r="Y28" s="74">
        <v>0</v>
      </c>
    </row>
    <row r="29" spans="1:25" ht="18.75" customHeight="1">
      <c r="A29" s="10" t="s">
        <v>47</v>
      </c>
      <c r="B29" s="73">
        <v>0</v>
      </c>
      <c r="C29" s="73">
        <v>0</v>
      </c>
      <c r="D29" s="73">
        <v>0</v>
      </c>
      <c r="E29" s="72">
        <v>0</v>
      </c>
      <c r="F29" s="73">
        <v>0</v>
      </c>
      <c r="G29" s="73">
        <v>0</v>
      </c>
      <c r="H29" s="73">
        <v>0</v>
      </c>
      <c r="I29" s="72">
        <v>0</v>
      </c>
      <c r="J29" s="73">
        <v>0</v>
      </c>
      <c r="K29" s="73">
        <v>0</v>
      </c>
      <c r="L29" s="73">
        <v>0</v>
      </c>
      <c r="M29" s="72">
        <v>0</v>
      </c>
      <c r="N29" s="73">
        <v>0</v>
      </c>
      <c r="O29" s="73">
        <v>0</v>
      </c>
      <c r="P29" s="73">
        <v>0</v>
      </c>
      <c r="Q29" s="72">
        <v>0</v>
      </c>
      <c r="R29" s="73">
        <v>0</v>
      </c>
      <c r="S29" s="73">
        <v>0</v>
      </c>
      <c r="T29" s="73">
        <v>0</v>
      </c>
      <c r="U29" s="72">
        <v>0</v>
      </c>
      <c r="V29" s="73">
        <v>0</v>
      </c>
      <c r="W29" s="73">
        <v>0</v>
      </c>
      <c r="X29" s="73">
        <v>0</v>
      </c>
      <c r="Y29" s="72">
        <v>0</v>
      </c>
    </row>
    <row r="30" spans="1:25" ht="18.75" customHeight="1">
      <c r="A30" s="8" t="s">
        <v>18</v>
      </c>
      <c r="B30" s="72">
        <v>2</v>
      </c>
      <c r="C30" s="72">
        <v>10</v>
      </c>
      <c r="D30" s="72">
        <v>295</v>
      </c>
      <c r="E30" s="74">
        <v>226</v>
      </c>
      <c r="F30" s="72">
        <v>119</v>
      </c>
      <c r="G30" s="72">
        <v>107</v>
      </c>
      <c r="H30" s="72">
        <v>8</v>
      </c>
      <c r="I30" s="74">
        <v>5</v>
      </c>
      <c r="J30" s="72">
        <v>16</v>
      </c>
      <c r="K30" s="72">
        <v>17</v>
      </c>
      <c r="L30" s="72">
        <v>17</v>
      </c>
      <c r="M30" s="74">
        <v>17</v>
      </c>
      <c r="N30" s="72">
        <v>21</v>
      </c>
      <c r="O30" s="72">
        <v>19</v>
      </c>
      <c r="P30" s="72">
        <v>35</v>
      </c>
      <c r="Q30" s="74">
        <v>24</v>
      </c>
      <c r="R30" s="72">
        <v>22</v>
      </c>
      <c r="S30" s="72">
        <v>25</v>
      </c>
      <c r="T30" s="72">
        <v>146</v>
      </c>
      <c r="U30" s="74">
        <v>78</v>
      </c>
      <c r="V30" s="72">
        <v>68</v>
      </c>
      <c r="W30" s="72">
        <v>0</v>
      </c>
      <c r="X30" s="72">
        <v>0</v>
      </c>
      <c r="Y30" s="74">
        <v>0</v>
      </c>
    </row>
    <row r="31" spans="1:25" ht="18.75" customHeight="1">
      <c r="A31" s="10" t="s">
        <v>1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</row>
    <row r="32" spans="1:25" ht="18.75" customHeight="1">
      <c r="A32" s="8" t="s">
        <v>30</v>
      </c>
      <c r="B32" s="74">
        <v>0</v>
      </c>
      <c r="C32" s="74">
        <v>0</v>
      </c>
      <c r="D32" s="74">
        <v>0</v>
      </c>
      <c r="E32" s="72">
        <v>0</v>
      </c>
      <c r="F32" s="74">
        <v>0</v>
      </c>
      <c r="G32" s="74">
        <v>0</v>
      </c>
      <c r="H32" s="74">
        <v>0</v>
      </c>
      <c r="I32" s="72">
        <v>0</v>
      </c>
      <c r="J32" s="74">
        <v>0</v>
      </c>
      <c r="K32" s="74">
        <v>0</v>
      </c>
      <c r="L32" s="74">
        <v>0</v>
      </c>
      <c r="M32" s="72">
        <v>0</v>
      </c>
      <c r="N32" s="74">
        <v>0</v>
      </c>
      <c r="O32" s="74">
        <v>0</v>
      </c>
      <c r="P32" s="74">
        <v>0</v>
      </c>
      <c r="Q32" s="72">
        <v>0</v>
      </c>
      <c r="R32" s="74">
        <v>0</v>
      </c>
      <c r="S32" s="74">
        <v>0</v>
      </c>
      <c r="T32" s="74">
        <v>0</v>
      </c>
      <c r="U32" s="72">
        <v>0</v>
      </c>
      <c r="V32" s="74">
        <v>0</v>
      </c>
      <c r="W32" s="74">
        <v>0</v>
      </c>
      <c r="X32" s="74">
        <v>0</v>
      </c>
      <c r="Y32" s="72">
        <v>0</v>
      </c>
    </row>
    <row r="33" spans="1:27" ht="18.75" customHeight="1">
      <c r="A33" s="8" t="s">
        <v>68</v>
      </c>
      <c r="B33" s="72">
        <v>0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72">
        <v>0</v>
      </c>
      <c r="W33" s="72">
        <v>0</v>
      </c>
      <c r="X33" s="72">
        <v>0</v>
      </c>
      <c r="Y33" s="72">
        <v>0</v>
      </c>
    </row>
    <row r="34" spans="1:27" ht="18.75" customHeight="1">
      <c r="A34" s="8" t="s">
        <v>39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  <c r="W34" s="72">
        <v>0</v>
      </c>
      <c r="X34" s="72">
        <v>0</v>
      </c>
      <c r="Y34" s="72">
        <v>0</v>
      </c>
    </row>
    <row r="35" spans="1:27" ht="18.75" customHeight="1">
      <c r="A35" s="8" t="s">
        <v>70</v>
      </c>
      <c r="B35" s="15">
        <v>1</v>
      </c>
      <c r="C35" s="15">
        <v>3</v>
      </c>
      <c r="D35" s="15">
        <v>150</v>
      </c>
      <c r="E35" s="15">
        <v>103</v>
      </c>
      <c r="F35" s="15">
        <v>46</v>
      </c>
      <c r="G35" s="15">
        <v>57</v>
      </c>
      <c r="H35" s="72">
        <v>0</v>
      </c>
      <c r="I35" s="72">
        <v>0</v>
      </c>
      <c r="J35" s="15">
        <v>5</v>
      </c>
      <c r="K35" s="15">
        <v>9</v>
      </c>
      <c r="L35" s="15">
        <v>10</v>
      </c>
      <c r="M35" s="15">
        <v>9</v>
      </c>
      <c r="N35" s="15">
        <v>12</v>
      </c>
      <c r="O35" s="15">
        <v>12</v>
      </c>
      <c r="P35" s="15">
        <v>8</v>
      </c>
      <c r="Q35" s="15">
        <v>14</v>
      </c>
      <c r="R35" s="15">
        <v>11</v>
      </c>
      <c r="S35" s="15">
        <v>13</v>
      </c>
      <c r="T35" s="15">
        <v>1</v>
      </c>
      <c r="U35" s="77">
        <v>1</v>
      </c>
      <c r="V35" s="72">
        <v>0</v>
      </c>
      <c r="W35" s="78">
        <v>24</v>
      </c>
      <c r="X35" s="72">
        <v>11</v>
      </c>
      <c r="Y35" s="72">
        <v>13</v>
      </c>
      <c r="AA35" s="27"/>
    </row>
    <row r="36" spans="1:27" ht="18.75" customHeight="1">
      <c r="A36" s="8" t="s">
        <v>71</v>
      </c>
      <c r="B36" s="72">
        <v>0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72">
        <v>0</v>
      </c>
      <c r="W36" s="72">
        <v>0</v>
      </c>
      <c r="X36" s="72">
        <v>0</v>
      </c>
      <c r="Y36" s="72">
        <v>0</v>
      </c>
    </row>
    <row r="37" spans="1:27" ht="18.75" customHeight="1">
      <c r="A37" s="8" t="s">
        <v>24</v>
      </c>
      <c r="B37" s="15">
        <v>2</v>
      </c>
      <c r="C37" s="15">
        <v>6</v>
      </c>
      <c r="D37" s="15">
        <v>280</v>
      </c>
      <c r="E37" s="15">
        <v>146</v>
      </c>
      <c r="F37" s="15">
        <v>70</v>
      </c>
      <c r="G37" s="15">
        <v>76</v>
      </c>
      <c r="H37" s="15">
        <v>2</v>
      </c>
      <c r="I37" s="15">
        <v>1</v>
      </c>
      <c r="J37" s="15">
        <v>9</v>
      </c>
      <c r="K37" s="15">
        <v>10</v>
      </c>
      <c r="L37" s="15">
        <v>19</v>
      </c>
      <c r="M37" s="15">
        <v>8</v>
      </c>
      <c r="N37" s="15">
        <v>8</v>
      </c>
      <c r="O37" s="15">
        <v>15</v>
      </c>
      <c r="P37" s="15">
        <v>12</v>
      </c>
      <c r="Q37" s="15">
        <v>23</v>
      </c>
      <c r="R37" s="15">
        <v>20</v>
      </c>
      <c r="S37" s="15">
        <v>19</v>
      </c>
      <c r="T37" s="15">
        <v>2</v>
      </c>
      <c r="U37" s="15">
        <v>0</v>
      </c>
      <c r="V37" s="15">
        <v>2</v>
      </c>
      <c r="W37" s="15">
        <v>47</v>
      </c>
      <c r="X37" s="72">
        <v>24</v>
      </c>
      <c r="Y37" s="72">
        <v>23</v>
      </c>
    </row>
    <row r="38" spans="1:27" ht="18.75" customHeight="1">
      <c r="A38" s="10" t="s">
        <v>72</v>
      </c>
      <c r="B38" s="16">
        <v>1</v>
      </c>
      <c r="C38" s="16">
        <v>3</v>
      </c>
      <c r="D38" s="16">
        <v>88</v>
      </c>
      <c r="E38" s="15">
        <v>43</v>
      </c>
      <c r="F38" s="15">
        <v>20</v>
      </c>
      <c r="G38" s="15">
        <v>23</v>
      </c>
      <c r="H38" s="72">
        <v>2</v>
      </c>
      <c r="I38" s="72">
        <v>0</v>
      </c>
      <c r="J38" s="15">
        <v>6</v>
      </c>
      <c r="K38" s="15">
        <v>4</v>
      </c>
      <c r="L38" s="15">
        <v>6</v>
      </c>
      <c r="M38" s="15">
        <v>5</v>
      </c>
      <c r="N38" s="16">
        <v>1</v>
      </c>
      <c r="O38" s="16">
        <v>6</v>
      </c>
      <c r="P38" s="16">
        <v>2</v>
      </c>
      <c r="Q38" s="16">
        <v>4</v>
      </c>
      <c r="R38" s="16">
        <v>3</v>
      </c>
      <c r="S38" s="16">
        <v>4</v>
      </c>
      <c r="T38" s="15">
        <v>1</v>
      </c>
      <c r="U38" s="16">
        <v>0</v>
      </c>
      <c r="V38" s="16">
        <v>1</v>
      </c>
      <c r="W38" s="15">
        <v>10</v>
      </c>
      <c r="X38" s="72">
        <v>7</v>
      </c>
      <c r="Y38" s="72">
        <v>3</v>
      </c>
    </row>
    <row r="39" spans="1:27" ht="18.75" customHeight="1">
      <c r="A39" s="8" t="s">
        <v>73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0</v>
      </c>
      <c r="T39" s="74">
        <v>0</v>
      </c>
      <c r="U39" s="74">
        <v>0</v>
      </c>
      <c r="V39" s="74">
        <v>0</v>
      </c>
      <c r="W39" s="74">
        <v>0</v>
      </c>
      <c r="X39" s="74">
        <v>0</v>
      </c>
      <c r="Y39" s="74">
        <v>0</v>
      </c>
    </row>
    <row r="40" spans="1:27" ht="18.75" customHeight="1">
      <c r="A40" s="8" t="s">
        <v>74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72">
        <v>0</v>
      </c>
      <c r="W40" s="72">
        <v>0</v>
      </c>
      <c r="X40" s="72">
        <v>0</v>
      </c>
      <c r="Y40" s="72">
        <v>0</v>
      </c>
    </row>
    <row r="41" spans="1:27" ht="18.75" customHeight="1">
      <c r="A41" s="10" t="s">
        <v>75</v>
      </c>
      <c r="B41" s="73">
        <v>0</v>
      </c>
      <c r="C41" s="73">
        <v>0</v>
      </c>
      <c r="D41" s="73">
        <v>0</v>
      </c>
      <c r="E41" s="72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  <c r="U41" s="73">
        <v>0</v>
      </c>
      <c r="V41" s="73">
        <v>0</v>
      </c>
      <c r="W41" s="73">
        <v>0</v>
      </c>
      <c r="X41" s="73">
        <v>0</v>
      </c>
      <c r="Y41" s="73">
        <v>0</v>
      </c>
    </row>
    <row r="42" spans="1:27">
      <c r="E42" s="20"/>
    </row>
    <row r="43" spans="1:27">
      <c r="X43" s="25"/>
      <c r="Y43" s="25"/>
    </row>
  </sheetData>
  <mergeCells count="10">
    <mergeCell ref="E2:G2"/>
    <mergeCell ref="H2:I2"/>
    <mergeCell ref="J2:K2"/>
    <mergeCell ref="L2:M2"/>
    <mergeCell ref="N2:O2"/>
    <mergeCell ref="P2:Q2"/>
    <mergeCell ref="R2:S2"/>
    <mergeCell ref="T2:V2"/>
    <mergeCell ref="W2:Y2"/>
    <mergeCell ref="A2:A3"/>
  </mergeCells>
  <phoneticPr fontId="19"/>
  <pageMargins left="0.78740157480314965" right="0.78740157480314965" top="0.78740157480314965" bottom="0.98425196850393681" header="0" footer="0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AS42"/>
  <sheetViews>
    <sheetView showZeros="0" view="pageBreakPreview" zoomScaleSheetLayoutView="100" workbookViewId="0">
      <pane ySplit="4" topLeftCell="A5" activePane="bottomLeft" state="frozen"/>
      <selection pane="bottomLeft" activeCell="P8" sqref="P8"/>
    </sheetView>
  </sheetViews>
  <sheetFormatPr defaultRowHeight="13.5"/>
  <cols>
    <col min="1" max="1" width="8.125" style="1" customWidth="1"/>
    <col min="2" max="31" width="3.75" style="25" customWidth="1"/>
    <col min="32" max="32" width="3.75" style="1" customWidth="1"/>
    <col min="33" max="34" width="3.75" style="25" customWidth="1"/>
    <col min="35" max="35" width="3.75" style="1" customWidth="1"/>
    <col min="36" max="45" width="3.75" style="25" customWidth="1"/>
    <col min="46" max="16384" width="9" style="1" bestFit="1" customWidth="1"/>
  </cols>
  <sheetData>
    <row r="1" spans="1:45" ht="20.25" customHeight="1">
      <c r="A1" s="30" t="s">
        <v>146</v>
      </c>
      <c r="B1" s="38"/>
      <c r="C1" s="38"/>
      <c r="D1" s="38"/>
      <c r="AS1" s="71" t="s">
        <v>53</v>
      </c>
    </row>
    <row r="2" spans="1:45" ht="18.75" customHeight="1">
      <c r="A2" s="80" t="s">
        <v>3</v>
      </c>
      <c r="B2" s="87" t="s">
        <v>93</v>
      </c>
      <c r="C2" s="39"/>
      <c r="D2" s="39"/>
      <c r="E2" s="39" t="s">
        <v>50</v>
      </c>
      <c r="F2" s="39"/>
      <c r="G2" s="39" t="s">
        <v>55</v>
      </c>
      <c r="H2" s="39"/>
      <c r="I2" s="39" t="s">
        <v>76</v>
      </c>
      <c r="J2" s="39"/>
      <c r="K2" s="87" t="s">
        <v>83</v>
      </c>
      <c r="L2" s="87"/>
      <c r="M2" s="87" t="s">
        <v>95</v>
      </c>
      <c r="N2" s="87"/>
      <c r="O2" s="39" t="s">
        <v>0</v>
      </c>
      <c r="P2" s="39"/>
      <c r="Q2" s="87" t="s">
        <v>96</v>
      </c>
      <c r="R2" s="87"/>
      <c r="S2" s="87" t="s">
        <v>86</v>
      </c>
      <c r="T2" s="87"/>
      <c r="U2" s="39" t="s">
        <v>12</v>
      </c>
      <c r="V2" s="39"/>
      <c r="W2" s="87" t="s">
        <v>97</v>
      </c>
      <c r="X2" s="87"/>
      <c r="Y2" s="87" t="s">
        <v>98</v>
      </c>
      <c r="Z2" s="87"/>
      <c r="AA2" s="39" t="s">
        <v>84</v>
      </c>
      <c r="AB2" s="39"/>
      <c r="AC2" s="91" t="s">
        <v>43</v>
      </c>
      <c r="AD2" s="92"/>
      <c r="AE2" s="92" t="s">
        <v>99</v>
      </c>
      <c r="AF2" s="100"/>
      <c r="AG2" s="96"/>
      <c r="AH2" s="39" t="s">
        <v>2</v>
      </c>
      <c r="AI2" s="39"/>
      <c r="AJ2" s="39"/>
      <c r="AK2" s="87" t="s">
        <v>92</v>
      </c>
      <c r="AL2" s="87"/>
      <c r="AM2" s="104"/>
      <c r="AN2" s="108" t="s">
        <v>143</v>
      </c>
      <c r="AO2" s="39"/>
      <c r="AP2" s="91"/>
      <c r="AQ2" s="109" t="s">
        <v>100</v>
      </c>
      <c r="AR2" s="87"/>
      <c r="AS2" s="87"/>
    </row>
    <row r="3" spans="1:45" s="79" customFormat="1" ht="18.75" customHeight="1">
      <c r="A3" s="80"/>
      <c r="B3" s="39"/>
      <c r="C3" s="39"/>
      <c r="D3" s="39"/>
      <c r="E3" s="39"/>
      <c r="F3" s="39"/>
      <c r="G3" s="39"/>
      <c r="H3" s="39"/>
      <c r="I3" s="39"/>
      <c r="J3" s="39"/>
      <c r="K3" s="87"/>
      <c r="L3" s="87"/>
      <c r="M3" s="87"/>
      <c r="N3" s="87"/>
      <c r="O3" s="39"/>
      <c r="P3" s="39"/>
      <c r="Q3" s="87"/>
      <c r="R3" s="87"/>
      <c r="S3" s="87"/>
      <c r="T3" s="87"/>
      <c r="U3" s="39"/>
      <c r="V3" s="39"/>
      <c r="W3" s="87"/>
      <c r="X3" s="87"/>
      <c r="Y3" s="87"/>
      <c r="Z3" s="87"/>
      <c r="AA3" s="39"/>
      <c r="AB3" s="39"/>
      <c r="AC3" s="91"/>
      <c r="AD3" s="92"/>
      <c r="AE3" s="92"/>
      <c r="AF3" s="100"/>
      <c r="AG3" s="96"/>
      <c r="AH3" s="39"/>
      <c r="AI3" s="39"/>
      <c r="AJ3" s="39"/>
      <c r="AK3" s="87"/>
      <c r="AL3" s="87"/>
      <c r="AM3" s="104"/>
      <c r="AN3" s="96"/>
      <c r="AO3" s="39"/>
      <c r="AP3" s="91"/>
      <c r="AQ3" s="109"/>
      <c r="AR3" s="87"/>
      <c r="AS3" s="87"/>
    </row>
    <row r="4" spans="1:45" s="79" customFormat="1" ht="18.75" customHeight="1">
      <c r="A4" s="80"/>
      <c r="B4" s="39" t="s">
        <v>38</v>
      </c>
      <c r="C4" s="39" t="s">
        <v>154</v>
      </c>
      <c r="D4" s="39" t="s">
        <v>158</v>
      </c>
      <c r="E4" s="39" t="s">
        <v>40</v>
      </c>
      <c r="F4" s="39" t="s">
        <v>42</v>
      </c>
      <c r="G4" s="39" t="s">
        <v>40</v>
      </c>
      <c r="H4" s="39" t="s">
        <v>42</v>
      </c>
      <c r="I4" s="39" t="s">
        <v>40</v>
      </c>
      <c r="J4" s="39" t="s">
        <v>42</v>
      </c>
      <c r="K4" s="39" t="s">
        <v>40</v>
      </c>
      <c r="L4" s="39" t="s">
        <v>42</v>
      </c>
      <c r="M4" s="39" t="s">
        <v>40</v>
      </c>
      <c r="N4" s="39" t="s">
        <v>42</v>
      </c>
      <c r="O4" s="39" t="s">
        <v>40</v>
      </c>
      <c r="P4" s="39" t="s">
        <v>42</v>
      </c>
      <c r="Q4" s="39" t="s">
        <v>40</v>
      </c>
      <c r="R4" s="39" t="s">
        <v>42</v>
      </c>
      <c r="S4" s="39" t="s">
        <v>40</v>
      </c>
      <c r="T4" s="39" t="s">
        <v>42</v>
      </c>
      <c r="U4" s="39" t="s">
        <v>40</v>
      </c>
      <c r="V4" s="39" t="s">
        <v>42</v>
      </c>
      <c r="W4" s="39" t="s">
        <v>40</v>
      </c>
      <c r="X4" s="39" t="s">
        <v>42</v>
      </c>
      <c r="Y4" s="39" t="s">
        <v>40</v>
      </c>
      <c r="Z4" s="39" t="s">
        <v>42</v>
      </c>
      <c r="AA4" s="39" t="s">
        <v>40</v>
      </c>
      <c r="AB4" s="39" t="s">
        <v>42</v>
      </c>
      <c r="AC4" s="39" t="s">
        <v>40</v>
      </c>
      <c r="AD4" s="91" t="s">
        <v>42</v>
      </c>
      <c r="AE4" s="96" t="s">
        <v>38</v>
      </c>
      <c r="AF4" s="48" t="s">
        <v>40</v>
      </c>
      <c r="AG4" s="39" t="s">
        <v>42</v>
      </c>
      <c r="AH4" s="39" t="s">
        <v>38</v>
      </c>
      <c r="AI4" s="39" t="s">
        <v>40</v>
      </c>
      <c r="AJ4" s="39" t="s">
        <v>42</v>
      </c>
      <c r="AK4" s="39" t="s">
        <v>38</v>
      </c>
      <c r="AL4" s="39" t="s">
        <v>40</v>
      </c>
      <c r="AM4" s="47" t="s">
        <v>42</v>
      </c>
      <c r="AN4" s="96" t="s">
        <v>38</v>
      </c>
      <c r="AO4" s="39" t="s">
        <v>40</v>
      </c>
      <c r="AP4" s="91" t="s">
        <v>42</v>
      </c>
      <c r="AQ4" s="48" t="s">
        <v>38</v>
      </c>
      <c r="AR4" s="39" t="s">
        <v>40</v>
      </c>
      <c r="AS4" s="39" t="s">
        <v>42</v>
      </c>
    </row>
    <row r="5" spans="1:45" ht="18.75" customHeight="1">
      <c r="A5" s="81" t="s">
        <v>37</v>
      </c>
      <c r="B5" s="88">
        <f t="shared" ref="B5:AP5" si="0">SUM(B9:B42)</f>
        <v>279</v>
      </c>
      <c r="C5" s="88">
        <f t="shared" si="0"/>
        <v>24</v>
      </c>
      <c r="D5" s="88">
        <f t="shared" si="0"/>
        <v>255</v>
      </c>
      <c r="E5" s="88">
        <f t="shared" si="0"/>
        <v>1</v>
      </c>
      <c r="F5" s="88">
        <f t="shared" si="0"/>
        <v>14</v>
      </c>
      <c r="G5" s="88">
        <f t="shared" si="0"/>
        <v>2</v>
      </c>
      <c r="H5" s="88">
        <f t="shared" si="0"/>
        <v>9</v>
      </c>
      <c r="I5" s="88">
        <f t="shared" si="0"/>
        <v>0</v>
      </c>
      <c r="J5" s="88">
        <f t="shared" si="0"/>
        <v>1</v>
      </c>
      <c r="K5" s="88">
        <f t="shared" si="0"/>
        <v>0</v>
      </c>
      <c r="L5" s="88">
        <f t="shared" si="0"/>
        <v>14</v>
      </c>
      <c r="M5" s="88">
        <f t="shared" si="0"/>
        <v>0</v>
      </c>
      <c r="N5" s="88">
        <f t="shared" si="0"/>
        <v>6</v>
      </c>
      <c r="O5" s="88">
        <f t="shared" si="0"/>
        <v>19</v>
      </c>
      <c r="P5" s="88">
        <f t="shared" si="0"/>
        <v>171</v>
      </c>
      <c r="Q5" s="88">
        <f t="shared" si="0"/>
        <v>0</v>
      </c>
      <c r="R5" s="88">
        <f t="shared" si="0"/>
        <v>4</v>
      </c>
      <c r="S5" s="88">
        <f t="shared" si="0"/>
        <v>0</v>
      </c>
      <c r="T5" s="88">
        <f t="shared" si="0"/>
        <v>0</v>
      </c>
      <c r="U5" s="88">
        <f t="shared" si="0"/>
        <v>0</v>
      </c>
      <c r="V5" s="88">
        <f t="shared" si="0"/>
        <v>0</v>
      </c>
      <c r="W5" s="88">
        <f t="shared" si="0"/>
        <v>0</v>
      </c>
      <c r="X5" s="88">
        <f t="shared" si="0"/>
        <v>0</v>
      </c>
      <c r="Y5" s="88">
        <f t="shared" si="0"/>
        <v>0</v>
      </c>
      <c r="Z5" s="88">
        <f t="shared" si="0"/>
        <v>0</v>
      </c>
      <c r="AA5" s="88">
        <f t="shared" si="0"/>
        <v>0</v>
      </c>
      <c r="AB5" s="88">
        <f t="shared" si="0"/>
        <v>2</v>
      </c>
      <c r="AC5" s="88">
        <f t="shared" si="0"/>
        <v>2</v>
      </c>
      <c r="AD5" s="93">
        <f t="shared" si="0"/>
        <v>34</v>
      </c>
      <c r="AE5" s="97">
        <f t="shared" si="0"/>
        <v>5</v>
      </c>
      <c r="AF5" s="101">
        <f t="shared" si="0"/>
        <v>0</v>
      </c>
      <c r="AG5" s="88">
        <f t="shared" si="0"/>
        <v>5</v>
      </c>
      <c r="AH5" s="88">
        <f t="shared" si="0"/>
        <v>5</v>
      </c>
      <c r="AI5" s="88">
        <f t="shared" si="0"/>
        <v>2</v>
      </c>
      <c r="AJ5" s="88">
        <f t="shared" si="0"/>
        <v>3</v>
      </c>
      <c r="AK5" s="88">
        <f t="shared" si="0"/>
        <v>20</v>
      </c>
      <c r="AL5" s="88">
        <f t="shared" si="0"/>
        <v>4</v>
      </c>
      <c r="AM5" s="105">
        <f t="shared" si="0"/>
        <v>16</v>
      </c>
      <c r="AN5" s="97">
        <f t="shared" si="0"/>
        <v>25</v>
      </c>
      <c r="AO5" s="88">
        <f t="shared" si="0"/>
        <v>2</v>
      </c>
      <c r="AP5" s="93">
        <f t="shared" si="0"/>
        <v>23</v>
      </c>
      <c r="AQ5" s="101">
        <v>60</v>
      </c>
      <c r="AR5" s="88">
        <v>15</v>
      </c>
      <c r="AS5" s="88">
        <v>45</v>
      </c>
    </row>
    <row r="6" spans="1:45" ht="18.75" customHeight="1">
      <c r="A6" s="82" t="s">
        <v>5</v>
      </c>
      <c r="B6" s="89">
        <v>0</v>
      </c>
      <c r="C6" s="89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  <c r="T6" s="89">
        <v>0</v>
      </c>
      <c r="U6" s="89">
        <v>0</v>
      </c>
      <c r="V6" s="89">
        <v>0</v>
      </c>
      <c r="W6" s="89">
        <v>0</v>
      </c>
      <c r="X6" s="89">
        <v>0</v>
      </c>
      <c r="Y6" s="89">
        <v>0</v>
      </c>
      <c r="Z6" s="89">
        <v>0</v>
      </c>
      <c r="AA6" s="89">
        <v>0</v>
      </c>
      <c r="AB6" s="89">
        <v>0</v>
      </c>
      <c r="AC6" s="89">
        <v>0</v>
      </c>
      <c r="AD6" s="94">
        <v>0</v>
      </c>
      <c r="AE6" s="98">
        <v>0</v>
      </c>
      <c r="AF6" s="102">
        <v>0</v>
      </c>
      <c r="AG6" s="89">
        <v>0</v>
      </c>
      <c r="AH6" s="89">
        <v>0</v>
      </c>
      <c r="AI6" s="89">
        <v>0</v>
      </c>
      <c r="AJ6" s="89">
        <v>0</v>
      </c>
      <c r="AK6" s="89">
        <v>0</v>
      </c>
      <c r="AL6" s="89">
        <v>0</v>
      </c>
      <c r="AM6" s="106">
        <v>0</v>
      </c>
      <c r="AN6" s="98">
        <v>0</v>
      </c>
      <c r="AO6" s="89">
        <v>0</v>
      </c>
      <c r="AP6" s="94">
        <v>0</v>
      </c>
      <c r="AQ6" s="102">
        <v>0</v>
      </c>
      <c r="AR6" s="89">
        <v>0</v>
      </c>
      <c r="AS6" s="89">
        <v>0</v>
      </c>
    </row>
    <row r="7" spans="1:45" ht="18.75" customHeight="1">
      <c r="A7" s="82" t="s">
        <v>29</v>
      </c>
      <c r="B7" s="89">
        <v>147</v>
      </c>
      <c r="C7" s="89">
        <v>17</v>
      </c>
      <c r="D7" s="89">
        <v>130</v>
      </c>
      <c r="E7" s="89">
        <v>1</v>
      </c>
      <c r="F7" s="89">
        <v>7</v>
      </c>
      <c r="G7" s="89">
        <v>1</v>
      </c>
      <c r="H7" s="89">
        <v>4</v>
      </c>
      <c r="I7" s="89">
        <v>0</v>
      </c>
      <c r="J7" s="89">
        <v>0</v>
      </c>
      <c r="K7" s="89">
        <v>0</v>
      </c>
      <c r="L7" s="89">
        <v>6</v>
      </c>
      <c r="M7" s="89">
        <v>0</v>
      </c>
      <c r="N7" s="89">
        <v>0</v>
      </c>
      <c r="O7" s="89">
        <v>13</v>
      </c>
      <c r="P7" s="89">
        <v>75</v>
      </c>
      <c r="Q7" s="89">
        <v>0</v>
      </c>
      <c r="R7" s="89">
        <v>4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9">
        <v>0</v>
      </c>
      <c r="AA7" s="89">
        <v>0</v>
      </c>
      <c r="AB7" s="89">
        <v>0</v>
      </c>
      <c r="AC7" s="89">
        <v>2</v>
      </c>
      <c r="AD7" s="94">
        <v>34</v>
      </c>
      <c r="AE7" s="98">
        <v>0</v>
      </c>
      <c r="AF7" s="102">
        <v>0</v>
      </c>
      <c r="AG7" s="89">
        <v>0</v>
      </c>
      <c r="AH7" s="89">
        <v>2</v>
      </c>
      <c r="AI7" s="89">
        <v>1</v>
      </c>
      <c r="AJ7" s="89">
        <v>1</v>
      </c>
      <c r="AK7" s="89">
        <v>10</v>
      </c>
      <c r="AL7" s="89">
        <v>0</v>
      </c>
      <c r="AM7" s="106">
        <v>10</v>
      </c>
      <c r="AN7" s="98">
        <v>5</v>
      </c>
      <c r="AO7" s="102">
        <v>0</v>
      </c>
      <c r="AP7" s="94">
        <v>5</v>
      </c>
      <c r="AQ7" s="102">
        <v>21</v>
      </c>
      <c r="AR7" s="89">
        <v>0</v>
      </c>
      <c r="AS7" s="89">
        <v>21</v>
      </c>
    </row>
    <row r="8" spans="1:45" ht="18.75" customHeight="1">
      <c r="A8" s="83" t="s">
        <v>32</v>
      </c>
      <c r="B8" s="90">
        <v>132</v>
      </c>
      <c r="C8" s="89">
        <v>7</v>
      </c>
      <c r="D8" s="89">
        <v>125</v>
      </c>
      <c r="E8" s="90">
        <v>0</v>
      </c>
      <c r="F8" s="90">
        <v>7</v>
      </c>
      <c r="G8" s="90">
        <v>1</v>
      </c>
      <c r="H8" s="90">
        <v>5</v>
      </c>
      <c r="I8" s="90">
        <v>0</v>
      </c>
      <c r="J8" s="90">
        <v>1</v>
      </c>
      <c r="K8" s="90">
        <v>0</v>
      </c>
      <c r="L8" s="90">
        <v>8</v>
      </c>
      <c r="M8" s="90">
        <v>0</v>
      </c>
      <c r="N8" s="90">
        <v>6</v>
      </c>
      <c r="O8" s="90">
        <v>6</v>
      </c>
      <c r="P8" s="90">
        <v>96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2</v>
      </c>
      <c r="AC8" s="89">
        <v>0</v>
      </c>
      <c r="AD8" s="94">
        <v>0</v>
      </c>
      <c r="AE8" s="98">
        <v>5</v>
      </c>
      <c r="AF8" s="102">
        <v>0</v>
      </c>
      <c r="AG8" s="89">
        <v>5</v>
      </c>
      <c r="AH8" s="89">
        <v>3</v>
      </c>
      <c r="AI8" s="89">
        <v>1</v>
      </c>
      <c r="AJ8" s="89">
        <v>2</v>
      </c>
      <c r="AK8" s="90">
        <v>10</v>
      </c>
      <c r="AL8" s="90">
        <v>4</v>
      </c>
      <c r="AM8" s="107">
        <v>6</v>
      </c>
      <c r="AN8" s="99">
        <v>20</v>
      </c>
      <c r="AO8" s="89">
        <v>2</v>
      </c>
      <c r="AP8" s="95">
        <v>18</v>
      </c>
      <c r="AQ8" s="103">
        <v>39</v>
      </c>
      <c r="AR8" s="90">
        <v>15</v>
      </c>
      <c r="AS8" s="90">
        <v>24</v>
      </c>
    </row>
    <row r="9" spans="1:45" ht="18.75" customHeight="1">
      <c r="A9" s="81" t="s">
        <v>19</v>
      </c>
      <c r="B9" s="88">
        <v>93</v>
      </c>
      <c r="C9" s="88">
        <v>5</v>
      </c>
      <c r="D9" s="88">
        <v>88</v>
      </c>
      <c r="E9" s="88">
        <v>0</v>
      </c>
      <c r="F9" s="88">
        <v>5</v>
      </c>
      <c r="G9" s="88">
        <v>1</v>
      </c>
      <c r="H9" s="88">
        <v>4</v>
      </c>
      <c r="I9" s="88">
        <v>0</v>
      </c>
      <c r="J9" s="88">
        <v>0</v>
      </c>
      <c r="K9" s="88">
        <v>0</v>
      </c>
      <c r="L9" s="88">
        <v>4</v>
      </c>
      <c r="M9" s="88">
        <v>0</v>
      </c>
      <c r="N9" s="88">
        <v>6</v>
      </c>
      <c r="O9" s="88">
        <v>4</v>
      </c>
      <c r="P9" s="88">
        <v>69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8">
        <v>0</v>
      </c>
      <c r="AA9" s="88">
        <v>0</v>
      </c>
      <c r="AB9" s="88">
        <v>0</v>
      </c>
      <c r="AC9" s="88">
        <v>0</v>
      </c>
      <c r="AD9" s="93">
        <v>0</v>
      </c>
      <c r="AE9" s="97">
        <v>3</v>
      </c>
      <c r="AF9" s="101">
        <v>0</v>
      </c>
      <c r="AG9" s="88">
        <v>3</v>
      </c>
      <c r="AH9" s="88">
        <v>0</v>
      </c>
      <c r="AI9" s="88">
        <v>0</v>
      </c>
      <c r="AJ9" s="88">
        <v>0</v>
      </c>
      <c r="AK9" s="88">
        <v>1</v>
      </c>
      <c r="AL9" s="88">
        <v>0</v>
      </c>
      <c r="AM9" s="105">
        <v>1</v>
      </c>
      <c r="AN9" s="97">
        <v>20</v>
      </c>
      <c r="AO9" s="88">
        <v>2</v>
      </c>
      <c r="AP9" s="93">
        <v>18</v>
      </c>
      <c r="AQ9" s="101">
        <v>19</v>
      </c>
      <c r="AR9" s="88">
        <v>7</v>
      </c>
      <c r="AS9" s="88">
        <v>12</v>
      </c>
    </row>
    <row r="10" spans="1:45" ht="18.75" customHeight="1">
      <c r="A10" s="84" t="s">
        <v>48</v>
      </c>
      <c r="B10" s="89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94">
        <v>0</v>
      </c>
      <c r="AE10" s="98">
        <v>0</v>
      </c>
      <c r="AF10" s="102">
        <v>0</v>
      </c>
      <c r="AG10" s="89">
        <v>0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106">
        <v>0</v>
      </c>
      <c r="AN10" s="98">
        <v>0</v>
      </c>
      <c r="AO10" s="89">
        <v>0</v>
      </c>
      <c r="AP10" s="94">
        <v>0</v>
      </c>
      <c r="AQ10" s="102">
        <v>0</v>
      </c>
      <c r="AR10" s="89">
        <v>0</v>
      </c>
      <c r="AS10" s="89">
        <v>0</v>
      </c>
    </row>
    <row r="11" spans="1:45" ht="18.75" customHeight="1">
      <c r="A11" s="84" t="s">
        <v>52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94">
        <v>0</v>
      </c>
      <c r="AE11" s="98">
        <v>0</v>
      </c>
      <c r="AF11" s="102">
        <v>0</v>
      </c>
      <c r="AG11" s="89">
        <v>0</v>
      </c>
      <c r="AH11" s="89">
        <v>0</v>
      </c>
      <c r="AI11" s="89">
        <v>0</v>
      </c>
      <c r="AJ11" s="89">
        <v>0</v>
      </c>
      <c r="AK11" s="89">
        <v>0</v>
      </c>
      <c r="AL11" s="89">
        <v>0</v>
      </c>
      <c r="AM11" s="106">
        <v>0</v>
      </c>
      <c r="AN11" s="98">
        <v>0</v>
      </c>
      <c r="AO11" s="89">
        <v>0</v>
      </c>
      <c r="AP11" s="94">
        <v>0</v>
      </c>
      <c r="AQ11" s="102">
        <v>0</v>
      </c>
      <c r="AR11" s="89">
        <v>0</v>
      </c>
      <c r="AS11" s="89">
        <v>0</v>
      </c>
    </row>
    <row r="12" spans="1:45" ht="18.75" customHeight="1">
      <c r="A12" s="84" t="s">
        <v>54</v>
      </c>
      <c r="B12" s="89">
        <v>39</v>
      </c>
      <c r="C12" s="89">
        <v>2</v>
      </c>
      <c r="D12" s="89">
        <v>37</v>
      </c>
      <c r="E12" s="89">
        <v>0</v>
      </c>
      <c r="F12" s="89">
        <v>2</v>
      </c>
      <c r="G12" s="89">
        <v>0</v>
      </c>
      <c r="H12" s="89">
        <v>1</v>
      </c>
      <c r="I12" s="89">
        <v>0</v>
      </c>
      <c r="J12" s="89">
        <v>1</v>
      </c>
      <c r="K12" s="89">
        <v>0</v>
      </c>
      <c r="L12" s="89">
        <v>4</v>
      </c>
      <c r="M12" s="89">
        <v>0</v>
      </c>
      <c r="N12" s="89">
        <v>0</v>
      </c>
      <c r="O12" s="89">
        <v>2</v>
      </c>
      <c r="P12" s="89">
        <v>27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2</v>
      </c>
      <c r="AC12" s="89">
        <v>0</v>
      </c>
      <c r="AD12" s="94">
        <v>0</v>
      </c>
      <c r="AE12" s="98">
        <v>2</v>
      </c>
      <c r="AF12" s="102">
        <v>0</v>
      </c>
      <c r="AG12" s="89">
        <v>2</v>
      </c>
      <c r="AH12" s="89">
        <v>3</v>
      </c>
      <c r="AI12" s="89">
        <v>1</v>
      </c>
      <c r="AJ12" s="89">
        <v>2</v>
      </c>
      <c r="AK12" s="89">
        <v>9</v>
      </c>
      <c r="AL12" s="102">
        <v>4</v>
      </c>
      <c r="AM12" s="106">
        <v>5</v>
      </c>
      <c r="AN12" s="98">
        <v>0</v>
      </c>
      <c r="AO12" s="89">
        <v>0</v>
      </c>
      <c r="AP12" s="94">
        <v>0</v>
      </c>
      <c r="AQ12" s="102">
        <v>20</v>
      </c>
      <c r="AR12" s="89">
        <v>8</v>
      </c>
      <c r="AS12" s="89">
        <v>12</v>
      </c>
    </row>
    <row r="13" spans="1:45" ht="18.75" customHeight="1">
      <c r="A13" s="84" t="s">
        <v>49</v>
      </c>
      <c r="B13" s="89">
        <v>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94">
        <v>0</v>
      </c>
      <c r="AE13" s="98">
        <v>0</v>
      </c>
      <c r="AF13" s="102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106">
        <v>0</v>
      </c>
      <c r="AN13" s="98">
        <v>0</v>
      </c>
      <c r="AO13" s="89">
        <v>0</v>
      </c>
      <c r="AP13" s="94">
        <v>0</v>
      </c>
      <c r="AQ13" s="102">
        <v>0</v>
      </c>
      <c r="AR13" s="89">
        <v>0</v>
      </c>
      <c r="AS13" s="89">
        <v>0</v>
      </c>
    </row>
    <row r="14" spans="1:45" ht="18.75" customHeight="1">
      <c r="A14" s="84" t="s">
        <v>31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94">
        <v>0</v>
      </c>
      <c r="AE14" s="98">
        <v>0</v>
      </c>
      <c r="AF14" s="102">
        <v>0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106">
        <v>0</v>
      </c>
      <c r="AN14" s="98">
        <v>0</v>
      </c>
      <c r="AO14" s="89">
        <v>0</v>
      </c>
      <c r="AP14" s="94">
        <v>0</v>
      </c>
      <c r="AQ14" s="102">
        <v>0</v>
      </c>
      <c r="AR14" s="89">
        <v>0</v>
      </c>
      <c r="AS14" s="89">
        <v>0</v>
      </c>
    </row>
    <row r="15" spans="1:45" ht="18.75" customHeight="1">
      <c r="A15" s="84" t="s">
        <v>61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94">
        <v>0</v>
      </c>
      <c r="AE15" s="98">
        <v>0</v>
      </c>
      <c r="AF15" s="102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106">
        <v>0</v>
      </c>
      <c r="AN15" s="98">
        <v>0</v>
      </c>
      <c r="AO15" s="89">
        <v>0</v>
      </c>
      <c r="AP15" s="94">
        <v>0</v>
      </c>
      <c r="AQ15" s="102">
        <v>0</v>
      </c>
      <c r="AR15" s="89">
        <v>0</v>
      </c>
      <c r="AS15" s="89">
        <v>0</v>
      </c>
    </row>
    <row r="16" spans="1:45" ht="18.75" customHeight="1">
      <c r="A16" s="85" t="s">
        <v>4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94">
        <v>0</v>
      </c>
      <c r="AE16" s="98">
        <v>0</v>
      </c>
      <c r="AF16" s="102">
        <v>0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106">
        <v>0</v>
      </c>
      <c r="AN16" s="98">
        <v>0</v>
      </c>
      <c r="AO16" s="89">
        <v>0</v>
      </c>
      <c r="AP16" s="94">
        <v>0</v>
      </c>
      <c r="AQ16" s="102">
        <v>0</v>
      </c>
      <c r="AR16" s="89">
        <v>0</v>
      </c>
      <c r="AS16" s="89">
        <v>0</v>
      </c>
    </row>
    <row r="17" spans="1:45" ht="18.75" customHeight="1">
      <c r="A17" s="84" t="s">
        <v>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94">
        <v>0</v>
      </c>
      <c r="AE17" s="98">
        <v>0</v>
      </c>
      <c r="AF17" s="102">
        <v>0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106">
        <v>0</v>
      </c>
      <c r="AN17" s="98">
        <v>0</v>
      </c>
      <c r="AO17" s="89">
        <v>0</v>
      </c>
      <c r="AP17" s="94">
        <v>0</v>
      </c>
      <c r="AQ17" s="102">
        <v>0</v>
      </c>
      <c r="AR17" s="89">
        <v>0</v>
      </c>
      <c r="AS17" s="89">
        <v>0</v>
      </c>
    </row>
    <row r="18" spans="1:45" ht="18.75" customHeight="1">
      <c r="A18" s="84" t="s">
        <v>44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  <c r="R18" s="89">
        <v>0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94">
        <v>0</v>
      </c>
      <c r="AE18" s="98">
        <v>0</v>
      </c>
      <c r="AF18" s="102">
        <v>0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106">
        <v>0</v>
      </c>
      <c r="AN18" s="98">
        <v>0</v>
      </c>
      <c r="AO18" s="89">
        <v>0</v>
      </c>
      <c r="AP18" s="94">
        <v>0</v>
      </c>
      <c r="AQ18" s="102">
        <v>0</v>
      </c>
      <c r="AR18" s="89">
        <v>0</v>
      </c>
      <c r="AS18" s="89">
        <v>0</v>
      </c>
    </row>
    <row r="19" spans="1:45" ht="18.75" customHeight="1">
      <c r="A19" s="86" t="s">
        <v>25</v>
      </c>
      <c r="B19" s="90">
        <v>0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5">
        <v>0</v>
      </c>
      <c r="AE19" s="99">
        <v>0</v>
      </c>
      <c r="AF19" s="103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107">
        <v>0</v>
      </c>
      <c r="AN19" s="99">
        <v>0</v>
      </c>
      <c r="AO19" s="90">
        <v>0</v>
      </c>
      <c r="AP19" s="95">
        <v>0</v>
      </c>
      <c r="AQ19" s="103">
        <v>0</v>
      </c>
      <c r="AR19" s="90">
        <v>0</v>
      </c>
      <c r="AS19" s="90">
        <v>0</v>
      </c>
    </row>
    <row r="20" spans="1:45" ht="18.75" customHeight="1">
      <c r="A20" s="84" t="s">
        <v>63</v>
      </c>
      <c r="B20" s="89">
        <v>0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94">
        <v>0</v>
      </c>
      <c r="AE20" s="98">
        <v>0</v>
      </c>
      <c r="AF20" s="102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106">
        <v>0</v>
      </c>
      <c r="AN20" s="98">
        <v>0</v>
      </c>
      <c r="AO20" s="89">
        <v>0</v>
      </c>
      <c r="AP20" s="94">
        <v>0</v>
      </c>
      <c r="AQ20" s="102">
        <v>0</v>
      </c>
      <c r="AR20" s="89">
        <v>0</v>
      </c>
      <c r="AS20" s="89">
        <v>0</v>
      </c>
    </row>
    <row r="21" spans="1:45" ht="18.75" customHeight="1">
      <c r="A21" s="84" t="s">
        <v>51</v>
      </c>
      <c r="B21" s="89">
        <v>17</v>
      </c>
      <c r="C21" s="89">
        <v>5</v>
      </c>
      <c r="D21" s="89">
        <v>12</v>
      </c>
      <c r="E21" s="89">
        <v>1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2</v>
      </c>
      <c r="M21" s="89">
        <v>0</v>
      </c>
      <c r="N21" s="89">
        <v>0</v>
      </c>
      <c r="O21" s="89">
        <v>4</v>
      </c>
      <c r="P21" s="89">
        <v>6</v>
      </c>
      <c r="Q21" s="89">
        <v>0</v>
      </c>
      <c r="R21" s="89">
        <v>4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94">
        <v>0</v>
      </c>
      <c r="AE21" s="98">
        <v>0</v>
      </c>
      <c r="AF21" s="102">
        <v>0</v>
      </c>
      <c r="AG21" s="89">
        <v>0</v>
      </c>
      <c r="AH21" s="89">
        <v>1</v>
      </c>
      <c r="AI21" s="89">
        <v>1</v>
      </c>
      <c r="AJ21" s="89">
        <v>0</v>
      </c>
      <c r="AK21" s="89">
        <v>1</v>
      </c>
      <c r="AL21" s="89">
        <v>0</v>
      </c>
      <c r="AM21" s="106">
        <v>1</v>
      </c>
      <c r="AN21" s="98">
        <v>1</v>
      </c>
      <c r="AO21" s="89">
        <v>0</v>
      </c>
      <c r="AP21" s="94">
        <v>1</v>
      </c>
      <c r="AQ21" s="102">
        <v>2</v>
      </c>
      <c r="AR21" s="89">
        <v>0</v>
      </c>
      <c r="AS21" s="89">
        <v>2</v>
      </c>
    </row>
    <row r="22" spans="1:45" ht="18.75" customHeight="1">
      <c r="A22" s="84" t="s">
        <v>9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94">
        <v>0</v>
      </c>
      <c r="AE22" s="98">
        <v>0</v>
      </c>
      <c r="AF22" s="102">
        <v>0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106">
        <v>0</v>
      </c>
      <c r="AN22" s="98">
        <v>0</v>
      </c>
      <c r="AO22" s="89">
        <v>0</v>
      </c>
      <c r="AP22" s="94">
        <v>0</v>
      </c>
      <c r="AQ22" s="102">
        <v>0</v>
      </c>
      <c r="AR22" s="89">
        <v>0</v>
      </c>
      <c r="AS22" s="89">
        <v>0</v>
      </c>
    </row>
    <row r="23" spans="1:45" ht="18.75" customHeight="1">
      <c r="A23" s="84" t="s">
        <v>34</v>
      </c>
      <c r="B23" s="89">
        <v>13</v>
      </c>
      <c r="C23" s="89">
        <v>2</v>
      </c>
      <c r="D23" s="89">
        <v>11</v>
      </c>
      <c r="E23" s="89">
        <v>0</v>
      </c>
      <c r="F23" s="89">
        <v>1</v>
      </c>
      <c r="G23" s="89">
        <v>0</v>
      </c>
      <c r="H23" s="89">
        <v>1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2</v>
      </c>
      <c r="P23" s="89">
        <v>9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94">
        <v>0</v>
      </c>
      <c r="AE23" s="98">
        <v>0</v>
      </c>
      <c r="AF23" s="102">
        <v>0</v>
      </c>
      <c r="AG23" s="89">
        <v>0</v>
      </c>
      <c r="AH23" s="89">
        <v>0</v>
      </c>
      <c r="AI23" s="89">
        <v>0</v>
      </c>
      <c r="AJ23" s="89">
        <v>0</v>
      </c>
      <c r="AK23" s="89">
        <v>3</v>
      </c>
      <c r="AL23" s="102">
        <v>0</v>
      </c>
      <c r="AM23" s="106">
        <v>3</v>
      </c>
      <c r="AN23" s="98">
        <v>3</v>
      </c>
      <c r="AO23" s="89">
        <v>0</v>
      </c>
      <c r="AP23" s="94">
        <v>3</v>
      </c>
      <c r="AQ23" s="102">
        <v>3</v>
      </c>
      <c r="AR23" s="89">
        <v>0</v>
      </c>
      <c r="AS23" s="89">
        <v>3</v>
      </c>
    </row>
    <row r="24" spans="1:45" ht="18.75" customHeight="1">
      <c r="A24" s="84" t="s">
        <v>56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94">
        <v>0</v>
      </c>
      <c r="AE24" s="98">
        <v>0</v>
      </c>
      <c r="AF24" s="102">
        <v>0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106">
        <v>0</v>
      </c>
      <c r="AN24" s="98">
        <v>0</v>
      </c>
      <c r="AO24" s="89">
        <v>0</v>
      </c>
      <c r="AP24" s="94">
        <v>0</v>
      </c>
      <c r="AQ24" s="102">
        <v>0</v>
      </c>
      <c r="AR24" s="89">
        <v>0</v>
      </c>
      <c r="AS24" s="89">
        <v>0</v>
      </c>
    </row>
    <row r="25" spans="1:45" ht="18.75" customHeight="1">
      <c r="A25" s="84" t="s">
        <v>65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94">
        <v>0</v>
      </c>
      <c r="AE25" s="98">
        <v>0</v>
      </c>
      <c r="AF25" s="102">
        <v>0</v>
      </c>
      <c r="AG25" s="89">
        <v>0</v>
      </c>
      <c r="AH25" s="89">
        <v>0</v>
      </c>
      <c r="AI25" s="89">
        <v>0</v>
      </c>
      <c r="AJ25" s="89">
        <v>0</v>
      </c>
      <c r="AK25" s="89">
        <v>0</v>
      </c>
      <c r="AL25" s="89">
        <v>0</v>
      </c>
      <c r="AM25" s="106">
        <v>0</v>
      </c>
      <c r="AN25" s="98">
        <v>0</v>
      </c>
      <c r="AO25" s="89">
        <v>0</v>
      </c>
      <c r="AP25" s="94">
        <v>0</v>
      </c>
      <c r="AQ25" s="102">
        <v>0</v>
      </c>
      <c r="AR25" s="89">
        <v>0</v>
      </c>
      <c r="AS25" s="89">
        <v>0</v>
      </c>
    </row>
    <row r="26" spans="1:45" ht="18.75" customHeight="1">
      <c r="A26" s="86" t="s">
        <v>66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5">
        <v>0</v>
      </c>
      <c r="AE26" s="99">
        <v>0</v>
      </c>
      <c r="AF26" s="103">
        <v>0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107">
        <v>0</v>
      </c>
      <c r="AN26" s="99">
        <v>0</v>
      </c>
      <c r="AO26" s="90">
        <v>0</v>
      </c>
      <c r="AP26" s="95">
        <v>0</v>
      </c>
      <c r="AQ26" s="103">
        <v>0</v>
      </c>
      <c r="AR26" s="90">
        <v>0</v>
      </c>
      <c r="AS26" s="90">
        <v>0</v>
      </c>
    </row>
    <row r="27" spans="1:45" ht="18.75" customHeight="1">
      <c r="A27" s="84" t="s">
        <v>27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94">
        <v>0</v>
      </c>
      <c r="AE27" s="98">
        <v>0</v>
      </c>
      <c r="AF27" s="102">
        <v>0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106">
        <v>0</v>
      </c>
      <c r="AN27" s="98">
        <v>0</v>
      </c>
      <c r="AO27" s="89">
        <v>0</v>
      </c>
      <c r="AP27" s="94">
        <v>0</v>
      </c>
      <c r="AQ27" s="102">
        <v>0</v>
      </c>
      <c r="AR27" s="89">
        <v>0</v>
      </c>
      <c r="AS27" s="89">
        <v>0</v>
      </c>
    </row>
    <row r="28" spans="1:45" ht="18.75" customHeight="1">
      <c r="A28" s="86" t="s">
        <v>62</v>
      </c>
      <c r="B28" s="90">
        <v>0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5">
        <v>0</v>
      </c>
      <c r="AE28" s="99">
        <v>0</v>
      </c>
      <c r="AF28" s="103">
        <v>0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107">
        <v>0</v>
      </c>
      <c r="AN28" s="99">
        <v>0</v>
      </c>
      <c r="AO28" s="90">
        <v>0</v>
      </c>
      <c r="AP28" s="95">
        <v>0</v>
      </c>
      <c r="AQ28" s="103">
        <v>0</v>
      </c>
      <c r="AR28" s="90">
        <v>0</v>
      </c>
      <c r="AS28" s="90">
        <v>0</v>
      </c>
    </row>
    <row r="29" spans="1:45" ht="18.75" customHeight="1">
      <c r="A29" s="84" t="s">
        <v>59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94">
        <v>0</v>
      </c>
      <c r="AE29" s="98">
        <v>0</v>
      </c>
      <c r="AF29" s="102">
        <v>0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106">
        <v>0</v>
      </c>
      <c r="AN29" s="98">
        <v>0</v>
      </c>
      <c r="AO29" s="89">
        <v>0</v>
      </c>
      <c r="AP29" s="94">
        <v>0</v>
      </c>
      <c r="AQ29" s="102">
        <v>0</v>
      </c>
      <c r="AR29" s="89">
        <v>0</v>
      </c>
      <c r="AS29" s="89">
        <v>0</v>
      </c>
    </row>
    <row r="30" spans="1:45" ht="18.75" customHeight="1">
      <c r="A30" s="86" t="s">
        <v>47</v>
      </c>
      <c r="B30" s="90">
        <v>0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5">
        <v>0</v>
      </c>
      <c r="AE30" s="99">
        <v>0</v>
      </c>
      <c r="AF30" s="103">
        <v>0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107">
        <v>0</v>
      </c>
      <c r="AN30" s="99">
        <v>0</v>
      </c>
      <c r="AO30" s="90">
        <v>0</v>
      </c>
      <c r="AP30" s="95">
        <v>0</v>
      </c>
      <c r="AQ30" s="103">
        <v>0</v>
      </c>
      <c r="AR30" s="90">
        <v>0</v>
      </c>
      <c r="AS30" s="90">
        <v>0</v>
      </c>
    </row>
    <row r="31" spans="1:45" ht="18.75" customHeight="1">
      <c r="A31" s="84" t="s">
        <v>18</v>
      </c>
      <c r="B31" s="89">
        <v>38</v>
      </c>
      <c r="C31" s="89">
        <v>4</v>
      </c>
      <c r="D31" s="89">
        <v>34</v>
      </c>
      <c r="E31" s="89">
        <v>0</v>
      </c>
      <c r="F31" s="89">
        <v>2</v>
      </c>
      <c r="G31" s="89">
        <v>1</v>
      </c>
      <c r="H31" s="89">
        <v>1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3</v>
      </c>
      <c r="P31" s="89">
        <v>31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94">
        <v>0</v>
      </c>
      <c r="AE31" s="98">
        <v>0</v>
      </c>
      <c r="AF31" s="102">
        <v>0</v>
      </c>
      <c r="AG31" s="89">
        <v>0</v>
      </c>
      <c r="AH31" s="89">
        <v>1</v>
      </c>
      <c r="AI31" s="89">
        <v>0</v>
      </c>
      <c r="AJ31" s="89">
        <v>1</v>
      </c>
      <c r="AK31" s="89">
        <v>2</v>
      </c>
      <c r="AL31" s="89">
        <v>0</v>
      </c>
      <c r="AM31" s="106">
        <v>2</v>
      </c>
      <c r="AN31" s="98">
        <v>0</v>
      </c>
      <c r="AO31" s="89">
        <v>0</v>
      </c>
      <c r="AP31" s="94">
        <v>0</v>
      </c>
      <c r="AQ31" s="102">
        <v>7</v>
      </c>
      <c r="AR31" s="89">
        <v>0</v>
      </c>
      <c r="AS31" s="89">
        <v>7</v>
      </c>
    </row>
    <row r="32" spans="1:45" ht="18.75" customHeight="1">
      <c r="A32" s="86" t="s">
        <v>1</v>
      </c>
      <c r="B32" s="90">
        <v>0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5">
        <v>0</v>
      </c>
      <c r="AE32" s="99">
        <v>0</v>
      </c>
      <c r="AF32" s="103">
        <v>0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107">
        <v>0</v>
      </c>
      <c r="AN32" s="99">
        <v>0</v>
      </c>
      <c r="AO32" s="90">
        <v>0</v>
      </c>
      <c r="AP32" s="95">
        <v>0</v>
      </c>
      <c r="AQ32" s="103">
        <v>0</v>
      </c>
      <c r="AR32" s="90">
        <v>0</v>
      </c>
      <c r="AS32" s="90">
        <v>0</v>
      </c>
    </row>
    <row r="33" spans="1:45" ht="18.75" customHeight="1">
      <c r="A33" s="84" t="s">
        <v>30</v>
      </c>
      <c r="B33" s="89">
        <v>0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89">
        <v>0</v>
      </c>
      <c r="K33" s="88">
        <v>0</v>
      </c>
      <c r="L33" s="89">
        <v>0</v>
      </c>
      <c r="M33" s="88">
        <v>0</v>
      </c>
      <c r="N33" s="89">
        <v>0</v>
      </c>
      <c r="O33" s="88">
        <v>0</v>
      </c>
      <c r="P33" s="89">
        <v>0</v>
      </c>
      <c r="Q33" s="88">
        <v>0</v>
      </c>
      <c r="R33" s="89">
        <v>0</v>
      </c>
      <c r="S33" s="88">
        <v>0</v>
      </c>
      <c r="T33" s="89">
        <v>0</v>
      </c>
      <c r="U33" s="88">
        <v>0</v>
      </c>
      <c r="V33" s="89">
        <v>0</v>
      </c>
      <c r="W33" s="88">
        <v>0</v>
      </c>
      <c r="X33" s="89">
        <v>0</v>
      </c>
      <c r="Y33" s="88">
        <v>0</v>
      </c>
      <c r="Z33" s="89">
        <v>0</v>
      </c>
      <c r="AA33" s="88">
        <v>0</v>
      </c>
      <c r="AB33" s="89">
        <v>0</v>
      </c>
      <c r="AC33" s="88">
        <v>0</v>
      </c>
      <c r="AD33" s="94">
        <v>0</v>
      </c>
      <c r="AE33" s="97">
        <v>0</v>
      </c>
      <c r="AF33" s="102">
        <v>0</v>
      </c>
      <c r="AG33" s="89">
        <v>0</v>
      </c>
      <c r="AH33" s="88">
        <v>0</v>
      </c>
      <c r="AI33" s="89">
        <v>0</v>
      </c>
      <c r="AJ33" s="89">
        <v>0</v>
      </c>
      <c r="AK33" s="88">
        <v>0</v>
      </c>
      <c r="AL33" s="89">
        <v>0</v>
      </c>
      <c r="AM33" s="105">
        <v>0</v>
      </c>
      <c r="AN33" s="98">
        <v>0</v>
      </c>
      <c r="AO33" s="88">
        <v>0</v>
      </c>
      <c r="AP33" s="94">
        <v>0</v>
      </c>
      <c r="AQ33" s="101">
        <v>0</v>
      </c>
      <c r="AR33" s="89">
        <v>0</v>
      </c>
      <c r="AS33" s="88">
        <v>0</v>
      </c>
    </row>
    <row r="34" spans="1:45" ht="18.75" customHeight="1">
      <c r="A34" s="84" t="s">
        <v>68</v>
      </c>
      <c r="B34" s="89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  <c r="AC34" s="89">
        <v>0</v>
      </c>
      <c r="AD34" s="94">
        <v>0</v>
      </c>
      <c r="AE34" s="98">
        <v>0</v>
      </c>
      <c r="AF34" s="102">
        <v>0</v>
      </c>
      <c r="AG34" s="89">
        <v>0</v>
      </c>
      <c r="AH34" s="89">
        <v>0</v>
      </c>
      <c r="AI34" s="89">
        <v>0</v>
      </c>
      <c r="AJ34" s="89">
        <v>0</v>
      </c>
      <c r="AK34" s="89">
        <v>0</v>
      </c>
      <c r="AL34" s="102">
        <v>0</v>
      </c>
      <c r="AM34" s="106">
        <v>0</v>
      </c>
      <c r="AN34" s="98">
        <v>0</v>
      </c>
      <c r="AO34" s="89">
        <v>0</v>
      </c>
      <c r="AP34" s="94">
        <v>0</v>
      </c>
      <c r="AQ34" s="102">
        <v>0</v>
      </c>
      <c r="AR34" s="89">
        <v>0</v>
      </c>
      <c r="AS34" s="89">
        <v>0</v>
      </c>
    </row>
    <row r="35" spans="1:45" ht="18.75" customHeight="1">
      <c r="A35" s="84" t="s">
        <v>39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>
        <v>0</v>
      </c>
      <c r="S35" s="89">
        <v>0</v>
      </c>
      <c r="T35" s="89">
        <v>0</v>
      </c>
      <c r="U35" s="89">
        <v>0</v>
      </c>
      <c r="V35" s="89">
        <v>0</v>
      </c>
      <c r="W35" s="89">
        <v>0</v>
      </c>
      <c r="X35" s="89">
        <v>0</v>
      </c>
      <c r="Y35" s="89">
        <v>0</v>
      </c>
      <c r="Z35" s="89">
        <v>0</v>
      </c>
      <c r="AA35" s="89">
        <v>0</v>
      </c>
      <c r="AB35" s="89">
        <v>0</v>
      </c>
      <c r="AC35" s="89">
        <v>0</v>
      </c>
      <c r="AD35" s="94">
        <v>0</v>
      </c>
      <c r="AE35" s="98">
        <v>0</v>
      </c>
      <c r="AF35" s="102">
        <v>0</v>
      </c>
      <c r="AG35" s="89">
        <v>0</v>
      </c>
      <c r="AH35" s="89">
        <v>0</v>
      </c>
      <c r="AI35" s="89">
        <v>0</v>
      </c>
      <c r="AJ35" s="89">
        <v>0</v>
      </c>
      <c r="AK35" s="89">
        <v>0</v>
      </c>
      <c r="AL35" s="89">
        <v>0</v>
      </c>
      <c r="AM35" s="106">
        <v>0</v>
      </c>
      <c r="AN35" s="98">
        <v>0</v>
      </c>
      <c r="AO35" s="89">
        <v>0</v>
      </c>
      <c r="AP35" s="94">
        <v>0</v>
      </c>
      <c r="AQ35" s="102">
        <v>0</v>
      </c>
      <c r="AR35" s="89">
        <v>0</v>
      </c>
      <c r="AS35" s="89">
        <v>0</v>
      </c>
    </row>
    <row r="36" spans="1:45" ht="18.75" customHeight="1">
      <c r="A36" s="84" t="s">
        <v>70</v>
      </c>
      <c r="B36" s="89">
        <v>19</v>
      </c>
      <c r="C36" s="89">
        <v>3</v>
      </c>
      <c r="D36" s="89">
        <v>16</v>
      </c>
      <c r="E36" s="89">
        <v>0</v>
      </c>
      <c r="F36" s="89">
        <v>1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3</v>
      </c>
      <c r="M36" s="89">
        <v>0</v>
      </c>
      <c r="N36" s="89">
        <v>0</v>
      </c>
      <c r="O36" s="89">
        <v>3</v>
      </c>
      <c r="P36" s="89">
        <v>12</v>
      </c>
      <c r="Q36" s="89">
        <v>0</v>
      </c>
      <c r="R36" s="89">
        <v>0</v>
      </c>
      <c r="S36" s="89">
        <v>0</v>
      </c>
      <c r="T36" s="89">
        <v>0</v>
      </c>
      <c r="U36" s="89">
        <v>0</v>
      </c>
      <c r="V36" s="89">
        <v>0</v>
      </c>
      <c r="W36" s="89">
        <v>0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  <c r="AC36" s="89">
        <v>0</v>
      </c>
      <c r="AD36" s="94">
        <v>0</v>
      </c>
      <c r="AE36" s="98">
        <v>0</v>
      </c>
      <c r="AF36" s="102">
        <v>0</v>
      </c>
      <c r="AG36" s="89">
        <v>0</v>
      </c>
      <c r="AH36" s="89">
        <v>0</v>
      </c>
      <c r="AI36" s="89">
        <v>0</v>
      </c>
      <c r="AJ36" s="89">
        <v>0</v>
      </c>
      <c r="AK36" s="89">
        <v>2</v>
      </c>
      <c r="AL36" s="89">
        <v>0</v>
      </c>
      <c r="AM36" s="106">
        <v>2</v>
      </c>
      <c r="AN36" s="98">
        <v>0</v>
      </c>
      <c r="AO36" s="89">
        <v>0</v>
      </c>
      <c r="AP36" s="94">
        <v>0</v>
      </c>
      <c r="AQ36" s="102">
        <v>3</v>
      </c>
      <c r="AR36" s="89">
        <v>0</v>
      </c>
      <c r="AS36" s="89">
        <v>3</v>
      </c>
    </row>
    <row r="37" spans="1:45" ht="18.75" customHeight="1">
      <c r="A37" s="84" t="s">
        <v>71</v>
      </c>
      <c r="B37" s="89">
        <v>0</v>
      </c>
      <c r="C37" s="89">
        <v>0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9">
        <v>0</v>
      </c>
      <c r="AD37" s="94">
        <v>0</v>
      </c>
      <c r="AE37" s="98">
        <v>0</v>
      </c>
      <c r="AF37" s="102">
        <v>0</v>
      </c>
      <c r="AG37" s="89"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106">
        <v>0</v>
      </c>
      <c r="AN37" s="98">
        <v>0</v>
      </c>
      <c r="AO37" s="89">
        <v>0</v>
      </c>
      <c r="AP37" s="94">
        <v>0</v>
      </c>
      <c r="AQ37" s="102">
        <v>0</v>
      </c>
      <c r="AR37" s="89">
        <v>0</v>
      </c>
      <c r="AS37" s="89">
        <v>0</v>
      </c>
    </row>
    <row r="38" spans="1:45" ht="18.75" customHeight="1">
      <c r="A38" s="84" t="s">
        <v>24</v>
      </c>
      <c r="B38" s="89">
        <v>50</v>
      </c>
      <c r="C38" s="89">
        <v>2</v>
      </c>
      <c r="D38" s="89">
        <v>48</v>
      </c>
      <c r="E38" s="89">
        <v>0</v>
      </c>
      <c r="F38" s="89">
        <v>2</v>
      </c>
      <c r="G38" s="89">
        <v>0</v>
      </c>
      <c r="H38" s="89">
        <v>2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14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89">
        <v>2</v>
      </c>
      <c r="AD38" s="94">
        <v>30</v>
      </c>
      <c r="AE38" s="98">
        <v>0</v>
      </c>
      <c r="AF38" s="102">
        <v>0</v>
      </c>
      <c r="AG38" s="89">
        <v>0</v>
      </c>
      <c r="AH38" s="89">
        <v>0</v>
      </c>
      <c r="AI38" s="89">
        <v>0</v>
      </c>
      <c r="AJ38" s="89">
        <v>0</v>
      </c>
      <c r="AK38" s="89">
        <v>2</v>
      </c>
      <c r="AL38" s="89">
        <v>0</v>
      </c>
      <c r="AM38" s="106">
        <v>2</v>
      </c>
      <c r="AN38" s="98">
        <v>0</v>
      </c>
      <c r="AO38" s="89">
        <v>0</v>
      </c>
      <c r="AP38" s="94">
        <v>0</v>
      </c>
      <c r="AQ38" s="102">
        <v>3</v>
      </c>
      <c r="AR38" s="89">
        <v>0</v>
      </c>
      <c r="AS38" s="89">
        <v>3</v>
      </c>
    </row>
    <row r="39" spans="1:45" s="29" customFormat="1" ht="18.75" customHeight="1">
      <c r="A39" s="86" t="s">
        <v>72</v>
      </c>
      <c r="B39" s="89">
        <v>10</v>
      </c>
      <c r="C39" s="90">
        <v>1</v>
      </c>
      <c r="D39" s="90">
        <v>9</v>
      </c>
      <c r="E39" s="89">
        <v>0</v>
      </c>
      <c r="F39" s="89">
        <v>1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1</v>
      </c>
      <c r="M39" s="89">
        <v>0</v>
      </c>
      <c r="N39" s="89">
        <v>0</v>
      </c>
      <c r="O39" s="89">
        <v>1</v>
      </c>
      <c r="P39" s="89">
        <v>3</v>
      </c>
      <c r="Q39" s="89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0</v>
      </c>
      <c r="Z39" s="89">
        <v>0</v>
      </c>
      <c r="AA39" s="89">
        <v>0</v>
      </c>
      <c r="AB39" s="89">
        <v>0</v>
      </c>
      <c r="AC39" s="89">
        <v>0</v>
      </c>
      <c r="AD39" s="94">
        <v>4</v>
      </c>
      <c r="AE39" s="98">
        <v>0</v>
      </c>
      <c r="AF39" s="102">
        <v>0</v>
      </c>
      <c r="AG39" s="89">
        <v>0</v>
      </c>
      <c r="AH39" s="89">
        <v>0</v>
      </c>
      <c r="AI39" s="89">
        <v>0</v>
      </c>
      <c r="AJ39" s="89">
        <v>0</v>
      </c>
      <c r="AK39" s="89">
        <v>0</v>
      </c>
      <c r="AL39" s="89">
        <v>0</v>
      </c>
      <c r="AM39" s="106">
        <v>0</v>
      </c>
      <c r="AN39" s="98">
        <v>1</v>
      </c>
      <c r="AO39" s="89">
        <v>0</v>
      </c>
      <c r="AP39" s="94">
        <v>1</v>
      </c>
      <c r="AQ39" s="102">
        <v>3</v>
      </c>
      <c r="AR39" s="89">
        <v>0</v>
      </c>
      <c r="AS39" s="89">
        <v>3</v>
      </c>
    </row>
    <row r="40" spans="1:45" ht="18.75" customHeight="1">
      <c r="A40" s="84" t="s">
        <v>73</v>
      </c>
      <c r="B40" s="88">
        <v>0</v>
      </c>
      <c r="C40" s="88">
        <v>0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88">
        <v>0</v>
      </c>
      <c r="Z40" s="88">
        <v>0</v>
      </c>
      <c r="AA40" s="88">
        <v>0</v>
      </c>
      <c r="AB40" s="88">
        <v>0</v>
      </c>
      <c r="AC40" s="88">
        <v>0</v>
      </c>
      <c r="AD40" s="93">
        <v>0</v>
      </c>
      <c r="AE40" s="97">
        <v>0</v>
      </c>
      <c r="AF40" s="101">
        <v>0</v>
      </c>
      <c r="AG40" s="88">
        <v>0</v>
      </c>
      <c r="AH40" s="88">
        <v>0</v>
      </c>
      <c r="AI40" s="88">
        <v>0</v>
      </c>
      <c r="AJ40" s="88">
        <v>0</v>
      </c>
      <c r="AK40" s="88">
        <v>0</v>
      </c>
      <c r="AL40" s="88">
        <v>0</v>
      </c>
      <c r="AM40" s="105">
        <v>0</v>
      </c>
      <c r="AN40" s="97">
        <v>0</v>
      </c>
      <c r="AO40" s="88">
        <v>0</v>
      </c>
      <c r="AP40" s="93">
        <v>0</v>
      </c>
      <c r="AQ40" s="101">
        <v>0</v>
      </c>
      <c r="AR40" s="88">
        <v>0</v>
      </c>
      <c r="AS40" s="88">
        <v>0</v>
      </c>
    </row>
    <row r="41" spans="1:45" ht="18.75" customHeight="1">
      <c r="A41" s="84" t="s">
        <v>74</v>
      </c>
      <c r="B41" s="89">
        <v>0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>
        <v>0</v>
      </c>
      <c r="R41" s="89">
        <v>0</v>
      </c>
      <c r="S41" s="89">
        <v>0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  <c r="AC41" s="89">
        <v>0</v>
      </c>
      <c r="AD41" s="94">
        <v>0</v>
      </c>
      <c r="AE41" s="98">
        <v>0</v>
      </c>
      <c r="AF41" s="102">
        <v>0</v>
      </c>
      <c r="AG41" s="89">
        <v>0</v>
      </c>
      <c r="AH41" s="89">
        <v>0</v>
      </c>
      <c r="AI41" s="89">
        <v>0</v>
      </c>
      <c r="AJ41" s="89">
        <v>0</v>
      </c>
      <c r="AK41" s="89">
        <v>0</v>
      </c>
      <c r="AL41" s="89">
        <v>0</v>
      </c>
      <c r="AM41" s="106">
        <v>0</v>
      </c>
      <c r="AN41" s="98">
        <v>0</v>
      </c>
      <c r="AO41" s="89">
        <v>0</v>
      </c>
      <c r="AP41" s="94">
        <v>0</v>
      </c>
      <c r="AQ41" s="102">
        <v>0</v>
      </c>
      <c r="AR41" s="89">
        <v>0</v>
      </c>
      <c r="AS41" s="89">
        <v>0</v>
      </c>
    </row>
    <row r="42" spans="1:45" ht="18.75" customHeight="1">
      <c r="A42" s="86" t="s">
        <v>75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5">
        <v>0</v>
      </c>
      <c r="AE42" s="99">
        <v>0</v>
      </c>
      <c r="AF42" s="103">
        <v>0</v>
      </c>
      <c r="AG42" s="90">
        <v>0</v>
      </c>
      <c r="AH42" s="90">
        <v>0</v>
      </c>
      <c r="AI42" s="90">
        <v>0</v>
      </c>
      <c r="AJ42" s="90">
        <v>0</v>
      </c>
      <c r="AK42" s="90">
        <v>0</v>
      </c>
      <c r="AL42" s="90">
        <v>0</v>
      </c>
      <c r="AM42" s="107">
        <v>0</v>
      </c>
      <c r="AN42" s="99">
        <v>0</v>
      </c>
      <c r="AO42" s="90">
        <v>0</v>
      </c>
      <c r="AP42" s="95">
        <v>0</v>
      </c>
      <c r="AQ42" s="103">
        <v>0</v>
      </c>
      <c r="AR42" s="90">
        <v>0</v>
      </c>
      <c r="AS42" s="90">
        <v>0</v>
      </c>
    </row>
  </sheetData>
  <mergeCells count="20">
    <mergeCell ref="A2:A4"/>
    <mergeCell ref="B2:D3"/>
    <mergeCell ref="E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A2:AB3"/>
    <mergeCell ref="AC2:AD3"/>
    <mergeCell ref="AE2:AG3"/>
    <mergeCell ref="AH2:AJ3"/>
    <mergeCell ref="AK2:AM3"/>
    <mergeCell ref="AN2:AP3"/>
    <mergeCell ref="AQ2:AS3"/>
  </mergeCells>
  <phoneticPr fontId="19"/>
  <pageMargins left="0.78740157480314943" right="0.78740157480314943" top="0.78740157480314943" bottom="0.78740157480314943" header="0" footer="0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H41"/>
  <sheetViews>
    <sheetView showZeros="0" view="pageBreakPreview" zoomScaleSheetLayoutView="100" workbookViewId="0">
      <selection activeCell="Q37" sqref="Q37"/>
    </sheetView>
  </sheetViews>
  <sheetFormatPr defaultRowHeight="13.5"/>
  <cols>
    <col min="1" max="1" width="10.625" customWidth="1"/>
    <col min="2" max="7" width="10.25" customWidth="1"/>
    <col min="8" max="8" width="12.25" customWidth="1"/>
  </cols>
  <sheetData>
    <row r="1" spans="1:8" ht="21" customHeight="1">
      <c r="A1" s="110" t="s">
        <v>144</v>
      </c>
      <c r="B1" s="1"/>
      <c r="C1" s="1"/>
      <c r="D1" s="1"/>
      <c r="E1" s="1"/>
      <c r="F1" s="1"/>
      <c r="G1" s="1"/>
      <c r="H1" s="26" t="s">
        <v>14</v>
      </c>
    </row>
    <row r="2" spans="1:8" ht="18.75" customHeight="1">
      <c r="A2" s="3" t="s">
        <v>3</v>
      </c>
      <c r="B2" s="12" t="s">
        <v>101</v>
      </c>
      <c r="C2" s="12"/>
      <c r="D2" s="12"/>
      <c r="E2" s="12" t="s">
        <v>102</v>
      </c>
      <c r="F2" s="12"/>
      <c r="G2" s="12"/>
      <c r="H2" s="12"/>
    </row>
    <row r="3" spans="1:8" ht="18.75" customHeight="1">
      <c r="A3" s="111"/>
      <c r="B3" s="12" t="s">
        <v>38</v>
      </c>
      <c r="C3" s="12" t="s">
        <v>104</v>
      </c>
      <c r="D3" s="12" t="s">
        <v>105</v>
      </c>
      <c r="E3" s="12" t="s">
        <v>38</v>
      </c>
      <c r="F3" s="12" t="s">
        <v>108</v>
      </c>
      <c r="G3" s="12" t="s">
        <v>109</v>
      </c>
      <c r="H3" s="112" t="s">
        <v>60</v>
      </c>
    </row>
    <row r="4" spans="1:8" ht="18.75" customHeight="1">
      <c r="A4" s="5" t="s">
        <v>37</v>
      </c>
      <c r="B4" s="14">
        <f t="shared" ref="B4:H4" si="0">SUM(B8:B41)</f>
        <v>231</v>
      </c>
      <c r="C4" s="14">
        <f t="shared" si="0"/>
        <v>228</v>
      </c>
      <c r="D4" s="14">
        <f t="shared" si="0"/>
        <v>3</v>
      </c>
      <c r="E4" s="14">
        <f t="shared" si="0"/>
        <v>1937</v>
      </c>
      <c r="F4" s="14">
        <f t="shared" si="0"/>
        <v>1369</v>
      </c>
      <c r="G4" s="14">
        <f t="shared" si="0"/>
        <v>137</v>
      </c>
      <c r="H4" s="14">
        <f t="shared" si="0"/>
        <v>431</v>
      </c>
    </row>
    <row r="5" spans="1:8" ht="18.75" customHeight="1">
      <c r="A5" s="6" t="s">
        <v>5</v>
      </c>
      <c r="B5" s="15">
        <v>1</v>
      </c>
      <c r="C5" s="15">
        <v>1</v>
      </c>
      <c r="D5" s="72">
        <v>0</v>
      </c>
      <c r="E5" s="15">
        <v>21</v>
      </c>
      <c r="F5" s="15">
        <v>18</v>
      </c>
      <c r="G5" s="15">
        <v>3</v>
      </c>
      <c r="H5" s="72">
        <v>0</v>
      </c>
    </row>
    <row r="6" spans="1:8" ht="18.75" customHeight="1">
      <c r="A6" s="6" t="s">
        <v>29</v>
      </c>
      <c r="B6" s="15">
        <v>228</v>
      </c>
      <c r="C6" s="15">
        <v>225</v>
      </c>
      <c r="D6" s="15">
        <v>3</v>
      </c>
      <c r="E6" s="15">
        <v>1899</v>
      </c>
      <c r="F6" s="15">
        <v>1334</v>
      </c>
      <c r="G6" s="15">
        <v>134</v>
      </c>
      <c r="H6" s="15">
        <v>431</v>
      </c>
    </row>
    <row r="7" spans="1:8" ht="18.75" customHeight="1">
      <c r="A7" s="7" t="s">
        <v>32</v>
      </c>
      <c r="B7" s="15">
        <v>2</v>
      </c>
      <c r="C7" s="15">
        <v>2</v>
      </c>
      <c r="D7" s="72" t="s">
        <v>138</v>
      </c>
      <c r="E7" s="15">
        <v>17</v>
      </c>
      <c r="F7" s="15">
        <v>17</v>
      </c>
      <c r="G7" s="72">
        <v>0</v>
      </c>
      <c r="H7" s="72">
        <v>0</v>
      </c>
    </row>
    <row r="8" spans="1:8" ht="18.75" customHeight="1">
      <c r="A8" s="5" t="s">
        <v>19</v>
      </c>
      <c r="B8" s="14">
        <v>41</v>
      </c>
      <c r="C8" s="14">
        <v>41</v>
      </c>
      <c r="D8" s="74">
        <v>0</v>
      </c>
      <c r="E8" s="14">
        <v>710</v>
      </c>
      <c r="F8" s="14">
        <v>566</v>
      </c>
      <c r="G8" s="14">
        <v>6</v>
      </c>
      <c r="H8" s="14">
        <v>138</v>
      </c>
    </row>
    <row r="9" spans="1:8" ht="18.75" customHeight="1">
      <c r="A9" s="8" t="s">
        <v>48</v>
      </c>
      <c r="B9" s="15">
        <v>6</v>
      </c>
      <c r="C9" s="15">
        <v>6</v>
      </c>
      <c r="D9" s="72">
        <v>0</v>
      </c>
      <c r="E9" s="15">
        <v>38</v>
      </c>
      <c r="F9" s="15">
        <v>24</v>
      </c>
      <c r="G9" s="15">
        <v>5</v>
      </c>
      <c r="H9" s="15">
        <v>9</v>
      </c>
    </row>
    <row r="10" spans="1:8" ht="18.75" customHeight="1">
      <c r="A10" s="8" t="s">
        <v>52</v>
      </c>
      <c r="B10" s="15">
        <v>12</v>
      </c>
      <c r="C10" s="15">
        <v>11</v>
      </c>
      <c r="D10" s="15">
        <v>1</v>
      </c>
      <c r="E10" s="15">
        <v>65</v>
      </c>
      <c r="F10" s="15">
        <v>42</v>
      </c>
      <c r="G10" s="15">
        <v>8</v>
      </c>
      <c r="H10" s="15">
        <v>15</v>
      </c>
    </row>
    <row r="11" spans="1:8" ht="18.75" customHeight="1">
      <c r="A11" s="8" t="s">
        <v>54</v>
      </c>
      <c r="B11" s="15">
        <v>14</v>
      </c>
      <c r="C11" s="15">
        <v>13</v>
      </c>
      <c r="D11" s="15">
        <v>1</v>
      </c>
      <c r="E11" s="15">
        <v>147</v>
      </c>
      <c r="F11" s="15">
        <v>107</v>
      </c>
      <c r="G11" s="15">
        <v>7</v>
      </c>
      <c r="H11" s="15">
        <v>33</v>
      </c>
    </row>
    <row r="12" spans="1:8" ht="18.75" customHeight="1">
      <c r="A12" s="8" t="s">
        <v>49</v>
      </c>
      <c r="B12" s="15">
        <v>10</v>
      </c>
      <c r="C12" s="15">
        <v>9</v>
      </c>
      <c r="D12" s="15">
        <v>1</v>
      </c>
      <c r="E12" s="15">
        <v>81</v>
      </c>
      <c r="F12" s="15">
        <v>54</v>
      </c>
      <c r="G12" s="15">
        <v>6</v>
      </c>
      <c r="H12" s="15">
        <v>21</v>
      </c>
    </row>
    <row r="13" spans="1:8" ht="18.75" customHeight="1">
      <c r="A13" s="8" t="s">
        <v>31</v>
      </c>
      <c r="B13" s="15">
        <v>8</v>
      </c>
      <c r="C13" s="15">
        <v>8</v>
      </c>
      <c r="D13" s="72">
        <v>0</v>
      </c>
      <c r="E13" s="15">
        <v>68</v>
      </c>
      <c r="F13" s="15">
        <v>46</v>
      </c>
      <c r="G13" s="15">
        <v>4</v>
      </c>
      <c r="H13" s="15">
        <v>18</v>
      </c>
    </row>
    <row r="14" spans="1:8" ht="18.75" customHeight="1">
      <c r="A14" s="8" t="s">
        <v>61</v>
      </c>
      <c r="B14" s="15">
        <v>9</v>
      </c>
      <c r="C14" s="15">
        <v>9</v>
      </c>
      <c r="D14" s="72">
        <v>0</v>
      </c>
      <c r="E14" s="15">
        <v>73</v>
      </c>
      <c r="F14" s="15">
        <v>51</v>
      </c>
      <c r="G14" s="15">
        <v>5</v>
      </c>
      <c r="H14" s="15">
        <v>17</v>
      </c>
    </row>
    <row r="15" spans="1:8" ht="18.75" customHeight="1">
      <c r="A15" s="9" t="s">
        <v>4</v>
      </c>
      <c r="B15" s="15">
        <v>11</v>
      </c>
      <c r="C15" s="15">
        <v>11</v>
      </c>
      <c r="D15" s="72">
        <v>0</v>
      </c>
      <c r="E15" s="15">
        <v>36</v>
      </c>
      <c r="F15" s="15">
        <v>17</v>
      </c>
      <c r="G15" s="15">
        <v>12</v>
      </c>
      <c r="H15" s="15">
        <v>7</v>
      </c>
    </row>
    <row r="16" spans="1:8" ht="18.75" customHeight="1">
      <c r="A16" s="8" t="s">
        <v>7</v>
      </c>
      <c r="B16" s="15">
        <v>26</v>
      </c>
      <c r="C16" s="15">
        <v>26</v>
      </c>
      <c r="D16" s="72">
        <v>0</v>
      </c>
      <c r="E16" s="15">
        <v>116</v>
      </c>
      <c r="F16" s="15">
        <v>83</v>
      </c>
      <c r="G16" s="15">
        <v>9</v>
      </c>
      <c r="H16" s="15">
        <v>24</v>
      </c>
    </row>
    <row r="17" spans="1:8" ht="18.75" customHeight="1">
      <c r="A17" s="8" t="s">
        <v>44</v>
      </c>
      <c r="B17" s="15">
        <v>7</v>
      </c>
      <c r="C17" s="15">
        <v>7</v>
      </c>
      <c r="D17" s="72">
        <v>0</v>
      </c>
      <c r="E17" s="15">
        <v>97</v>
      </c>
      <c r="F17" s="15">
        <v>68</v>
      </c>
      <c r="G17" s="15">
        <v>1</v>
      </c>
      <c r="H17" s="15">
        <v>28</v>
      </c>
    </row>
    <row r="18" spans="1:8" ht="18.75" customHeight="1">
      <c r="A18" s="8" t="s">
        <v>25</v>
      </c>
      <c r="B18" s="15">
        <v>8</v>
      </c>
      <c r="C18" s="15">
        <v>8</v>
      </c>
      <c r="D18" s="72">
        <v>0</v>
      </c>
      <c r="E18" s="15">
        <v>74</v>
      </c>
      <c r="F18" s="15">
        <v>49</v>
      </c>
      <c r="G18" s="72">
        <v>3</v>
      </c>
      <c r="H18" s="15">
        <v>22</v>
      </c>
    </row>
    <row r="19" spans="1:8" ht="18.75" customHeight="1">
      <c r="A19" s="5" t="s">
        <v>63</v>
      </c>
      <c r="B19" s="14">
        <v>2</v>
      </c>
      <c r="C19" s="14">
        <v>2</v>
      </c>
      <c r="D19" s="74">
        <v>0</v>
      </c>
      <c r="E19" s="14">
        <v>10</v>
      </c>
      <c r="F19" s="14">
        <v>4</v>
      </c>
      <c r="G19" s="14">
        <v>4</v>
      </c>
      <c r="H19" s="14">
        <v>2</v>
      </c>
    </row>
    <row r="20" spans="1:8" ht="18.75" customHeight="1">
      <c r="A20" s="8" t="s">
        <v>51</v>
      </c>
      <c r="B20" s="15">
        <v>2</v>
      </c>
      <c r="C20" s="15">
        <v>2</v>
      </c>
      <c r="D20" s="72">
        <v>0</v>
      </c>
      <c r="E20" s="15">
        <v>8</v>
      </c>
      <c r="F20" s="15">
        <v>7</v>
      </c>
      <c r="G20" s="15">
        <v>0</v>
      </c>
      <c r="H20" s="15">
        <v>1</v>
      </c>
    </row>
    <row r="21" spans="1:8" ht="18.75" customHeight="1">
      <c r="A21" s="8" t="s">
        <v>9</v>
      </c>
      <c r="B21" s="15">
        <v>1</v>
      </c>
      <c r="C21" s="15">
        <v>1</v>
      </c>
      <c r="D21" s="72">
        <v>0</v>
      </c>
      <c r="E21" s="15">
        <v>9</v>
      </c>
      <c r="F21" s="15">
        <v>6</v>
      </c>
      <c r="G21" s="72">
        <v>0</v>
      </c>
      <c r="H21" s="15">
        <v>3</v>
      </c>
    </row>
    <row r="22" spans="1:8" ht="18.75" customHeight="1">
      <c r="A22" s="8" t="s">
        <v>34</v>
      </c>
      <c r="B22" s="15">
        <v>1</v>
      </c>
      <c r="C22" s="15">
        <v>1</v>
      </c>
      <c r="D22" s="72">
        <v>0</v>
      </c>
      <c r="E22" s="15">
        <v>7</v>
      </c>
      <c r="F22" s="15">
        <v>6</v>
      </c>
      <c r="G22" s="72">
        <v>0</v>
      </c>
      <c r="H22" s="15">
        <v>1</v>
      </c>
    </row>
    <row r="23" spans="1:8" ht="18.75" customHeight="1">
      <c r="A23" s="8" t="s">
        <v>56</v>
      </c>
      <c r="B23" s="15">
        <v>1</v>
      </c>
      <c r="C23" s="15">
        <v>1</v>
      </c>
      <c r="D23" s="72">
        <v>0</v>
      </c>
      <c r="E23" s="15">
        <v>7</v>
      </c>
      <c r="F23" s="15">
        <v>6</v>
      </c>
      <c r="G23" s="72">
        <v>0</v>
      </c>
      <c r="H23" s="15">
        <v>1</v>
      </c>
    </row>
    <row r="24" spans="1:8" ht="18.75" customHeight="1">
      <c r="A24" s="8" t="s">
        <v>65</v>
      </c>
      <c r="B24" s="15">
        <v>2</v>
      </c>
      <c r="C24" s="15">
        <v>2</v>
      </c>
      <c r="D24" s="72">
        <v>0</v>
      </c>
      <c r="E24" s="15">
        <v>15</v>
      </c>
      <c r="F24" s="72">
        <v>8</v>
      </c>
      <c r="G24" s="15">
        <v>5</v>
      </c>
      <c r="H24" s="15">
        <v>2</v>
      </c>
    </row>
    <row r="25" spans="1:8" ht="18.75" customHeight="1">
      <c r="A25" s="10" t="s">
        <v>66</v>
      </c>
      <c r="B25" s="16">
        <v>1</v>
      </c>
      <c r="C25" s="16">
        <v>1</v>
      </c>
      <c r="D25" s="73">
        <v>0</v>
      </c>
      <c r="E25" s="15">
        <v>11</v>
      </c>
      <c r="F25" s="16">
        <v>8</v>
      </c>
      <c r="G25" s="73">
        <v>0</v>
      </c>
      <c r="H25" s="16">
        <v>3</v>
      </c>
    </row>
    <row r="26" spans="1:8" ht="18.75" customHeight="1">
      <c r="A26" s="5" t="s">
        <v>27</v>
      </c>
      <c r="B26" s="14">
        <v>2</v>
      </c>
      <c r="C26" s="14">
        <v>2</v>
      </c>
      <c r="D26" s="72">
        <v>0</v>
      </c>
      <c r="E26" s="14">
        <v>13</v>
      </c>
      <c r="F26" s="14">
        <v>8</v>
      </c>
      <c r="G26" s="14">
        <v>2</v>
      </c>
      <c r="H26" s="14">
        <v>3</v>
      </c>
    </row>
    <row r="27" spans="1:8" ht="18.75" customHeight="1">
      <c r="A27" s="10" t="s">
        <v>62</v>
      </c>
      <c r="B27" s="16">
        <v>1</v>
      </c>
      <c r="C27" s="16">
        <v>1</v>
      </c>
      <c r="D27" s="73">
        <v>0</v>
      </c>
      <c r="E27" s="16">
        <v>7</v>
      </c>
      <c r="F27" s="16">
        <v>6</v>
      </c>
      <c r="G27" s="73">
        <v>0</v>
      </c>
      <c r="H27" s="16">
        <v>1</v>
      </c>
    </row>
    <row r="28" spans="1:8" ht="18.75" customHeight="1">
      <c r="A28" s="8" t="s">
        <v>59</v>
      </c>
      <c r="B28" s="15">
        <v>1</v>
      </c>
      <c r="C28" s="15">
        <v>1</v>
      </c>
      <c r="D28" s="72">
        <v>0</v>
      </c>
      <c r="E28" s="15">
        <v>8</v>
      </c>
      <c r="F28" s="15">
        <v>6</v>
      </c>
      <c r="G28" s="72">
        <v>0</v>
      </c>
      <c r="H28" s="15">
        <v>2</v>
      </c>
    </row>
    <row r="29" spans="1:8" ht="18.75" customHeight="1">
      <c r="A29" s="10" t="s">
        <v>47</v>
      </c>
      <c r="B29" s="16">
        <v>1</v>
      </c>
      <c r="C29" s="16">
        <v>1</v>
      </c>
      <c r="D29" s="73">
        <v>0</v>
      </c>
      <c r="E29" s="16">
        <v>3</v>
      </c>
      <c r="F29" s="73">
        <v>0</v>
      </c>
      <c r="G29" s="16">
        <v>3</v>
      </c>
      <c r="H29" s="73">
        <v>0</v>
      </c>
    </row>
    <row r="30" spans="1:8" ht="18.75" customHeight="1">
      <c r="A30" s="8" t="s">
        <v>18</v>
      </c>
      <c r="B30" s="15">
        <v>17</v>
      </c>
      <c r="C30" s="15">
        <v>17</v>
      </c>
      <c r="D30" s="72">
        <v>0</v>
      </c>
      <c r="E30" s="15">
        <v>64</v>
      </c>
      <c r="F30" s="15">
        <v>43</v>
      </c>
      <c r="G30" s="15">
        <v>7</v>
      </c>
      <c r="H30" s="15">
        <v>14</v>
      </c>
    </row>
    <row r="31" spans="1:8" ht="18.75" customHeight="1">
      <c r="A31" s="8" t="s">
        <v>1</v>
      </c>
      <c r="B31" s="15">
        <v>3</v>
      </c>
      <c r="C31" s="15">
        <v>3</v>
      </c>
      <c r="D31" s="73">
        <v>0</v>
      </c>
      <c r="E31" s="15">
        <v>18</v>
      </c>
      <c r="F31" s="15">
        <v>8</v>
      </c>
      <c r="G31" s="15">
        <v>5</v>
      </c>
      <c r="H31" s="15">
        <v>5</v>
      </c>
    </row>
    <row r="32" spans="1:8" ht="18.75" customHeight="1">
      <c r="A32" s="5" t="s">
        <v>30</v>
      </c>
      <c r="B32" s="14">
        <v>4</v>
      </c>
      <c r="C32" s="14">
        <v>4</v>
      </c>
      <c r="D32" s="74">
        <v>0</v>
      </c>
      <c r="E32" s="14">
        <v>17</v>
      </c>
      <c r="F32" s="14">
        <v>8</v>
      </c>
      <c r="G32" s="14">
        <v>5</v>
      </c>
      <c r="H32" s="14">
        <v>4</v>
      </c>
    </row>
    <row r="33" spans="1:8" ht="18.75" customHeight="1">
      <c r="A33" s="8" t="s">
        <v>68</v>
      </c>
      <c r="B33" s="15">
        <v>4</v>
      </c>
      <c r="C33" s="15">
        <v>4</v>
      </c>
      <c r="D33" s="72">
        <v>0</v>
      </c>
      <c r="E33" s="15">
        <v>36</v>
      </c>
      <c r="F33" s="15">
        <v>23</v>
      </c>
      <c r="G33" s="15">
        <v>4</v>
      </c>
      <c r="H33" s="15">
        <v>9</v>
      </c>
    </row>
    <row r="34" spans="1:8" ht="18.75" customHeight="1">
      <c r="A34" s="8" t="s">
        <v>39</v>
      </c>
      <c r="B34" s="15">
        <v>1</v>
      </c>
      <c r="C34" s="15">
        <v>1</v>
      </c>
      <c r="D34" s="72">
        <v>0</v>
      </c>
      <c r="E34" s="15">
        <v>9</v>
      </c>
      <c r="F34" s="15">
        <v>8</v>
      </c>
      <c r="G34" s="72">
        <v>0</v>
      </c>
      <c r="H34" s="15">
        <v>1</v>
      </c>
    </row>
    <row r="35" spans="1:8" ht="18.75" customHeight="1">
      <c r="A35" s="8" t="s">
        <v>70</v>
      </c>
      <c r="B35" s="15">
        <v>1</v>
      </c>
      <c r="C35" s="15">
        <v>1</v>
      </c>
      <c r="D35" s="72">
        <v>0</v>
      </c>
      <c r="E35" s="15">
        <v>9</v>
      </c>
      <c r="F35" s="15">
        <v>6</v>
      </c>
      <c r="G35" s="72">
        <v>0</v>
      </c>
      <c r="H35" s="15">
        <v>3</v>
      </c>
    </row>
    <row r="36" spans="1:8" ht="18.75" customHeight="1">
      <c r="A36" s="8" t="s">
        <v>71</v>
      </c>
      <c r="B36" s="15">
        <v>3</v>
      </c>
      <c r="C36" s="15">
        <v>3</v>
      </c>
      <c r="D36" s="72">
        <v>0</v>
      </c>
      <c r="E36" s="15">
        <v>23</v>
      </c>
      <c r="F36" s="15">
        <v>12</v>
      </c>
      <c r="G36" s="15">
        <v>3</v>
      </c>
      <c r="H36" s="15">
        <v>8</v>
      </c>
    </row>
    <row r="37" spans="1:8" ht="18.75" customHeight="1">
      <c r="A37" s="8" t="s">
        <v>24</v>
      </c>
      <c r="B37" s="15">
        <v>3</v>
      </c>
      <c r="C37" s="15">
        <v>3</v>
      </c>
      <c r="D37" s="72">
        <v>0</v>
      </c>
      <c r="E37" s="15">
        <v>24</v>
      </c>
      <c r="F37" s="15">
        <v>16</v>
      </c>
      <c r="G37" s="72">
        <v>1</v>
      </c>
      <c r="H37" s="15">
        <v>7</v>
      </c>
    </row>
    <row r="38" spans="1:8" ht="18.75" customHeight="1">
      <c r="A38" s="10" t="s">
        <v>72</v>
      </c>
      <c r="B38" s="16">
        <v>16</v>
      </c>
      <c r="C38" s="16">
        <v>16</v>
      </c>
      <c r="D38" s="73">
        <v>0</v>
      </c>
      <c r="E38" s="15">
        <v>69</v>
      </c>
      <c r="F38" s="16">
        <v>36</v>
      </c>
      <c r="G38" s="16">
        <v>21</v>
      </c>
      <c r="H38" s="16">
        <v>12</v>
      </c>
    </row>
    <row r="39" spans="1:8" ht="18.75" customHeight="1">
      <c r="A39" s="8" t="s">
        <v>73</v>
      </c>
      <c r="B39" s="15">
        <v>1</v>
      </c>
      <c r="C39" s="15">
        <v>1</v>
      </c>
      <c r="D39" s="72">
        <v>0</v>
      </c>
      <c r="E39" s="14">
        <v>8</v>
      </c>
      <c r="F39" s="15">
        <v>6</v>
      </c>
      <c r="G39" s="72">
        <v>0</v>
      </c>
      <c r="H39" s="15">
        <v>2</v>
      </c>
    </row>
    <row r="40" spans="1:8" ht="18.75" customHeight="1">
      <c r="A40" s="8" t="s">
        <v>74</v>
      </c>
      <c r="B40" s="15">
        <v>1</v>
      </c>
      <c r="C40" s="15">
        <v>1</v>
      </c>
      <c r="D40" s="72">
        <v>0</v>
      </c>
      <c r="E40" s="15">
        <v>6</v>
      </c>
      <c r="F40" s="15">
        <v>4</v>
      </c>
      <c r="G40" s="72">
        <v>1</v>
      </c>
      <c r="H40" s="15">
        <v>1</v>
      </c>
    </row>
    <row r="41" spans="1:8" ht="18.75" customHeight="1">
      <c r="A41" s="10" t="s">
        <v>75</v>
      </c>
      <c r="B41" s="16">
        <v>10</v>
      </c>
      <c r="C41" s="16">
        <v>10</v>
      </c>
      <c r="D41" s="73">
        <v>0</v>
      </c>
      <c r="E41" s="16">
        <v>51</v>
      </c>
      <c r="F41" s="16">
        <v>27</v>
      </c>
      <c r="G41" s="16">
        <v>10</v>
      </c>
      <c r="H41" s="16">
        <v>14</v>
      </c>
    </row>
  </sheetData>
  <mergeCells count="3">
    <mergeCell ref="B2:D2"/>
    <mergeCell ref="E2:H2"/>
    <mergeCell ref="A2:A3"/>
  </mergeCells>
  <phoneticPr fontId="19"/>
  <pageMargins left="0.98425196850393681" right="0.78740157480314965" top="0.78740157480314965" bottom="0.98425196850393681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P42"/>
  <sheetViews>
    <sheetView showZeros="0" view="pageBreakPreview" zoomScaleNormal="90" zoomScaleSheetLayoutView="100" workbookViewId="0">
      <selection activeCell="Q37" sqref="Q37"/>
    </sheetView>
  </sheetViews>
  <sheetFormatPr defaultRowHeight="13.5"/>
  <cols>
    <col min="1" max="1" width="10.625" style="1" customWidth="1"/>
    <col min="2" max="16" width="9.625" style="1" customWidth="1"/>
    <col min="17" max="16384" width="9" style="1" bestFit="1" customWidth="1"/>
  </cols>
  <sheetData>
    <row r="1" spans="1:16" ht="21" customHeight="1">
      <c r="A1" s="114" t="s">
        <v>145</v>
      </c>
      <c r="B1" s="115"/>
      <c r="C1" s="115"/>
      <c r="P1" s="26" t="s">
        <v>53</v>
      </c>
    </row>
    <row r="2" spans="1:16" s="113" customFormat="1" ht="18.75" customHeight="1">
      <c r="A2" s="3" t="s">
        <v>3</v>
      </c>
      <c r="B2" s="12" t="s">
        <v>111</v>
      </c>
      <c r="C2" s="12"/>
      <c r="D2" s="12"/>
      <c r="E2" s="12" t="s">
        <v>113</v>
      </c>
      <c r="F2" s="12"/>
      <c r="G2" s="12" t="s">
        <v>114</v>
      </c>
      <c r="H2" s="12"/>
      <c r="I2" s="12" t="s">
        <v>115</v>
      </c>
      <c r="J2" s="12"/>
      <c r="K2" s="12" t="s">
        <v>116</v>
      </c>
      <c r="L2" s="12"/>
      <c r="M2" s="12" t="s">
        <v>118</v>
      </c>
      <c r="N2" s="12"/>
      <c r="O2" s="12" t="s">
        <v>119</v>
      </c>
      <c r="P2" s="12"/>
    </row>
    <row r="3" spans="1:16" s="113" customFormat="1" ht="18.75" customHeight="1">
      <c r="A3" s="111"/>
      <c r="B3" s="13" t="s">
        <v>38</v>
      </c>
      <c r="C3" s="13" t="s">
        <v>40</v>
      </c>
      <c r="D3" s="13" t="s">
        <v>42</v>
      </c>
      <c r="E3" s="13" t="s">
        <v>40</v>
      </c>
      <c r="F3" s="13" t="s">
        <v>42</v>
      </c>
      <c r="G3" s="13" t="s">
        <v>40</v>
      </c>
      <c r="H3" s="13" t="s">
        <v>42</v>
      </c>
      <c r="I3" s="13" t="s">
        <v>40</v>
      </c>
      <c r="J3" s="13" t="s">
        <v>42</v>
      </c>
      <c r="K3" s="13" t="s">
        <v>40</v>
      </c>
      <c r="L3" s="13" t="s">
        <v>42</v>
      </c>
      <c r="M3" s="13" t="s">
        <v>40</v>
      </c>
      <c r="N3" s="13" t="s">
        <v>42</v>
      </c>
      <c r="O3" s="13" t="s">
        <v>40</v>
      </c>
      <c r="P3" s="13" t="s">
        <v>42</v>
      </c>
    </row>
    <row r="4" spans="1:16" s="113" customFormat="1" ht="18.75" customHeight="1">
      <c r="A4" s="5" t="s">
        <v>37</v>
      </c>
      <c r="B4" s="116">
        <f>SUM(B8:B41)</f>
        <v>32428</v>
      </c>
      <c r="C4" s="116">
        <f>SUM(C8:C41)</f>
        <v>16559</v>
      </c>
      <c r="D4" s="116">
        <f>SUM(D8:D41)</f>
        <v>15869</v>
      </c>
      <c r="E4" s="116">
        <v>2652</v>
      </c>
      <c r="F4" s="116">
        <v>2571</v>
      </c>
      <c r="G4" s="116">
        <v>2631</v>
      </c>
      <c r="H4" s="116">
        <v>2585</v>
      </c>
      <c r="I4" s="116">
        <v>2746</v>
      </c>
      <c r="J4" s="116">
        <v>2596</v>
      </c>
      <c r="K4" s="116">
        <v>2755</v>
      </c>
      <c r="L4" s="116">
        <v>2612</v>
      </c>
      <c r="M4" s="116">
        <v>2937</v>
      </c>
      <c r="N4" s="116">
        <v>2770</v>
      </c>
      <c r="O4" s="116">
        <v>2838</v>
      </c>
      <c r="P4" s="116">
        <v>2735</v>
      </c>
    </row>
    <row r="5" spans="1:16" s="113" customFormat="1" ht="18.75" customHeight="1">
      <c r="A5" s="6" t="s">
        <v>5</v>
      </c>
      <c r="B5" s="117">
        <v>653</v>
      </c>
      <c r="C5" s="117">
        <v>329</v>
      </c>
      <c r="D5" s="117">
        <v>324</v>
      </c>
      <c r="E5" s="117">
        <v>57</v>
      </c>
      <c r="F5" s="117">
        <v>56</v>
      </c>
      <c r="G5" s="117">
        <v>56</v>
      </c>
      <c r="H5" s="117">
        <v>56</v>
      </c>
      <c r="I5" s="117">
        <v>55</v>
      </c>
      <c r="J5" s="117">
        <v>54</v>
      </c>
      <c r="K5" s="117">
        <v>51</v>
      </c>
      <c r="L5" s="117">
        <v>52</v>
      </c>
      <c r="M5" s="117">
        <v>56</v>
      </c>
      <c r="N5" s="117">
        <v>54</v>
      </c>
      <c r="O5" s="117">
        <v>54</v>
      </c>
      <c r="P5" s="117">
        <v>52</v>
      </c>
    </row>
    <row r="6" spans="1:16" s="113" customFormat="1" ht="18.75" customHeight="1">
      <c r="A6" s="6" t="s">
        <v>29</v>
      </c>
      <c r="B6" s="117">
        <v>31452</v>
      </c>
      <c r="C6" s="117">
        <v>16065</v>
      </c>
      <c r="D6" s="117">
        <v>15387</v>
      </c>
      <c r="E6" s="117">
        <v>2567</v>
      </c>
      <c r="F6" s="117">
        <v>2491</v>
      </c>
      <c r="G6" s="117">
        <v>2540</v>
      </c>
      <c r="H6" s="117">
        <v>2499</v>
      </c>
      <c r="I6" s="117">
        <v>2663</v>
      </c>
      <c r="J6" s="117">
        <v>2506</v>
      </c>
      <c r="K6" s="117">
        <v>2676</v>
      </c>
      <c r="L6" s="117">
        <v>2543</v>
      </c>
      <c r="M6" s="117">
        <v>2858</v>
      </c>
      <c r="N6" s="117">
        <v>2693</v>
      </c>
      <c r="O6" s="117">
        <v>2761</v>
      </c>
      <c r="P6" s="117">
        <v>2655</v>
      </c>
    </row>
    <row r="7" spans="1:16" s="113" customFormat="1" ht="18.75" customHeight="1">
      <c r="A7" s="7" t="s">
        <v>32</v>
      </c>
      <c r="B7" s="118">
        <v>323</v>
      </c>
      <c r="C7" s="118">
        <v>165</v>
      </c>
      <c r="D7" s="118">
        <v>158</v>
      </c>
      <c r="E7" s="118">
        <v>28</v>
      </c>
      <c r="F7" s="118">
        <v>24</v>
      </c>
      <c r="G7" s="118">
        <v>35</v>
      </c>
      <c r="H7" s="118">
        <v>30</v>
      </c>
      <c r="I7" s="118">
        <v>28</v>
      </c>
      <c r="J7" s="118">
        <v>36</v>
      </c>
      <c r="K7" s="118">
        <v>28</v>
      </c>
      <c r="L7" s="118">
        <v>17</v>
      </c>
      <c r="M7" s="118">
        <v>23</v>
      </c>
      <c r="N7" s="118">
        <v>23</v>
      </c>
      <c r="O7" s="118">
        <v>23</v>
      </c>
      <c r="P7" s="118">
        <v>28</v>
      </c>
    </row>
    <row r="8" spans="1:16" s="113" customFormat="1" ht="18.75" customHeight="1">
      <c r="A8" s="5" t="s">
        <v>19</v>
      </c>
      <c r="B8" s="117">
        <v>16340</v>
      </c>
      <c r="C8" s="117">
        <v>8312</v>
      </c>
      <c r="D8" s="117">
        <v>8028</v>
      </c>
      <c r="E8" s="116">
        <v>1338</v>
      </c>
      <c r="F8" s="116">
        <v>1318</v>
      </c>
      <c r="G8" s="116">
        <v>1343</v>
      </c>
      <c r="H8" s="116">
        <v>1326</v>
      </c>
      <c r="I8" s="116">
        <v>1373</v>
      </c>
      <c r="J8" s="116">
        <v>1312</v>
      </c>
      <c r="K8" s="116">
        <v>1388</v>
      </c>
      <c r="L8" s="116">
        <v>1298</v>
      </c>
      <c r="M8" s="116">
        <v>1439</v>
      </c>
      <c r="N8" s="116">
        <v>1393</v>
      </c>
      <c r="O8" s="116">
        <v>1431</v>
      </c>
      <c r="P8" s="116">
        <v>1381</v>
      </c>
    </row>
    <row r="9" spans="1:16" s="113" customFormat="1" ht="18.75" customHeight="1">
      <c r="A9" s="8" t="s">
        <v>48</v>
      </c>
      <c r="B9" s="117">
        <v>395</v>
      </c>
      <c r="C9" s="117">
        <v>213</v>
      </c>
      <c r="D9" s="117">
        <v>182</v>
      </c>
      <c r="E9" s="117">
        <v>30</v>
      </c>
      <c r="F9" s="117">
        <v>28</v>
      </c>
      <c r="G9" s="117">
        <v>30</v>
      </c>
      <c r="H9" s="117">
        <v>28</v>
      </c>
      <c r="I9" s="117">
        <v>23</v>
      </c>
      <c r="J9" s="117">
        <v>24</v>
      </c>
      <c r="K9" s="117">
        <v>46</v>
      </c>
      <c r="L9" s="117">
        <v>34</v>
      </c>
      <c r="M9" s="117">
        <v>36</v>
      </c>
      <c r="N9" s="117">
        <v>29</v>
      </c>
      <c r="O9" s="117">
        <v>48</v>
      </c>
      <c r="P9" s="117">
        <v>39</v>
      </c>
    </row>
    <row r="10" spans="1:16" s="113" customFormat="1" ht="18.75" customHeight="1">
      <c r="A10" s="8" t="s">
        <v>52</v>
      </c>
      <c r="B10" s="117">
        <v>699</v>
      </c>
      <c r="C10" s="117">
        <v>363</v>
      </c>
      <c r="D10" s="117">
        <v>336</v>
      </c>
      <c r="E10" s="117">
        <v>52</v>
      </c>
      <c r="F10" s="117">
        <v>59</v>
      </c>
      <c r="G10" s="117">
        <v>59</v>
      </c>
      <c r="H10" s="117">
        <v>57</v>
      </c>
      <c r="I10" s="117">
        <v>60</v>
      </c>
      <c r="J10" s="117">
        <v>49</v>
      </c>
      <c r="K10" s="117">
        <v>48</v>
      </c>
      <c r="L10" s="117">
        <v>65</v>
      </c>
      <c r="M10" s="117">
        <v>68</v>
      </c>
      <c r="N10" s="117">
        <v>45</v>
      </c>
      <c r="O10" s="117">
        <v>76</v>
      </c>
      <c r="P10" s="117">
        <v>61</v>
      </c>
    </row>
    <row r="11" spans="1:16" s="113" customFormat="1" ht="18.75" customHeight="1">
      <c r="A11" s="8" t="s">
        <v>54</v>
      </c>
      <c r="B11" s="117">
        <v>2317</v>
      </c>
      <c r="C11" s="117">
        <v>1194</v>
      </c>
      <c r="D11" s="117">
        <v>1123</v>
      </c>
      <c r="E11" s="117">
        <v>193</v>
      </c>
      <c r="F11" s="117">
        <v>174</v>
      </c>
      <c r="G11" s="117">
        <v>186</v>
      </c>
      <c r="H11" s="117">
        <v>189</v>
      </c>
      <c r="I11" s="117">
        <v>189</v>
      </c>
      <c r="J11" s="117">
        <v>183</v>
      </c>
      <c r="K11" s="117">
        <v>202</v>
      </c>
      <c r="L11" s="117">
        <v>190</v>
      </c>
      <c r="M11" s="117">
        <v>222</v>
      </c>
      <c r="N11" s="117">
        <v>198</v>
      </c>
      <c r="O11" s="117">
        <v>202</v>
      </c>
      <c r="P11" s="117">
        <v>189</v>
      </c>
    </row>
    <row r="12" spans="1:16" s="113" customFormat="1" ht="18.75" customHeight="1">
      <c r="A12" s="8" t="s">
        <v>49</v>
      </c>
      <c r="B12" s="117">
        <v>1179</v>
      </c>
      <c r="C12" s="117">
        <v>613</v>
      </c>
      <c r="D12" s="117">
        <v>566</v>
      </c>
      <c r="E12" s="117">
        <v>97</v>
      </c>
      <c r="F12" s="117">
        <v>88</v>
      </c>
      <c r="G12" s="117">
        <v>82</v>
      </c>
      <c r="H12" s="117">
        <v>95</v>
      </c>
      <c r="I12" s="117">
        <v>107</v>
      </c>
      <c r="J12" s="117">
        <v>92</v>
      </c>
      <c r="K12" s="117">
        <v>109</v>
      </c>
      <c r="L12" s="117">
        <v>76</v>
      </c>
      <c r="M12" s="117">
        <v>125</v>
      </c>
      <c r="N12" s="117">
        <v>95</v>
      </c>
      <c r="O12" s="117">
        <v>93</v>
      </c>
      <c r="P12" s="117">
        <v>120</v>
      </c>
    </row>
    <row r="13" spans="1:16" s="113" customFormat="1" ht="18.75" customHeight="1">
      <c r="A13" s="8" t="s">
        <v>31</v>
      </c>
      <c r="B13" s="117">
        <v>849</v>
      </c>
      <c r="C13" s="117">
        <v>435</v>
      </c>
      <c r="D13" s="117">
        <v>414</v>
      </c>
      <c r="E13" s="117">
        <v>68</v>
      </c>
      <c r="F13" s="117">
        <v>69</v>
      </c>
      <c r="G13" s="117">
        <v>54</v>
      </c>
      <c r="H13" s="117">
        <v>64</v>
      </c>
      <c r="I13" s="117">
        <v>75</v>
      </c>
      <c r="J13" s="117">
        <v>72</v>
      </c>
      <c r="K13" s="117">
        <v>70</v>
      </c>
      <c r="L13" s="117">
        <v>57</v>
      </c>
      <c r="M13" s="117">
        <v>93</v>
      </c>
      <c r="N13" s="117">
        <v>78</v>
      </c>
      <c r="O13" s="117">
        <v>75</v>
      </c>
      <c r="P13" s="117">
        <v>74</v>
      </c>
    </row>
    <row r="14" spans="1:16" s="113" customFormat="1" ht="18.75" customHeight="1">
      <c r="A14" s="8" t="s">
        <v>61</v>
      </c>
      <c r="B14" s="117">
        <v>944</v>
      </c>
      <c r="C14" s="117">
        <v>456</v>
      </c>
      <c r="D14" s="117">
        <v>488</v>
      </c>
      <c r="E14" s="117">
        <v>70</v>
      </c>
      <c r="F14" s="117">
        <v>71</v>
      </c>
      <c r="G14" s="117">
        <v>66</v>
      </c>
      <c r="H14" s="117">
        <v>83</v>
      </c>
      <c r="I14" s="117">
        <v>91</v>
      </c>
      <c r="J14" s="117">
        <v>79</v>
      </c>
      <c r="K14" s="117">
        <v>82</v>
      </c>
      <c r="L14" s="117">
        <v>79</v>
      </c>
      <c r="M14" s="117">
        <v>75</v>
      </c>
      <c r="N14" s="117">
        <v>98</v>
      </c>
      <c r="O14" s="117">
        <v>72</v>
      </c>
      <c r="P14" s="117">
        <v>78</v>
      </c>
    </row>
    <row r="15" spans="1:16" s="113" customFormat="1" ht="18.75" customHeight="1">
      <c r="A15" s="9" t="s">
        <v>4</v>
      </c>
      <c r="B15" s="117">
        <v>421</v>
      </c>
      <c r="C15" s="117">
        <v>214</v>
      </c>
      <c r="D15" s="117">
        <v>207</v>
      </c>
      <c r="E15" s="117">
        <v>34</v>
      </c>
      <c r="F15" s="117">
        <v>32</v>
      </c>
      <c r="G15" s="117">
        <v>36</v>
      </c>
      <c r="H15" s="117">
        <v>26</v>
      </c>
      <c r="I15" s="117">
        <v>27</v>
      </c>
      <c r="J15" s="117">
        <v>37</v>
      </c>
      <c r="K15" s="117">
        <v>35</v>
      </c>
      <c r="L15" s="117">
        <v>35</v>
      </c>
      <c r="M15" s="117">
        <v>39</v>
      </c>
      <c r="N15" s="117">
        <v>39</v>
      </c>
      <c r="O15" s="117">
        <v>43</v>
      </c>
      <c r="P15" s="117">
        <v>38</v>
      </c>
    </row>
    <row r="16" spans="1:16" s="113" customFormat="1" ht="18.75" customHeight="1">
      <c r="A16" s="8" t="s">
        <v>7</v>
      </c>
      <c r="B16" s="117">
        <v>1564</v>
      </c>
      <c r="C16" s="117">
        <v>803</v>
      </c>
      <c r="D16" s="117">
        <v>761</v>
      </c>
      <c r="E16" s="117">
        <v>133</v>
      </c>
      <c r="F16" s="117">
        <v>108</v>
      </c>
      <c r="G16" s="117">
        <v>150</v>
      </c>
      <c r="H16" s="117">
        <v>117</v>
      </c>
      <c r="I16" s="117">
        <v>128</v>
      </c>
      <c r="J16" s="117">
        <v>143</v>
      </c>
      <c r="K16" s="117">
        <v>113</v>
      </c>
      <c r="L16" s="117">
        <v>127</v>
      </c>
      <c r="M16" s="117">
        <v>150</v>
      </c>
      <c r="N16" s="117">
        <v>134</v>
      </c>
      <c r="O16" s="117">
        <v>129</v>
      </c>
      <c r="P16" s="117">
        <v>132</v>
      </c>
    </row>
    <row r="17" spans="1:16" s="113" customFormat="1" ht="18.75" customHeight="1">
      <c r="A17" s="8" t="s">
        <v>44</v>
      </c>
      <c r="B17" s="117">
        <v>1719</v>
      </c>
      <c r="C17" s="117">
        <v>900</v>
      </c>
      <c r="D17" s="117">
        <v>819</v>
      </c>
      <c r="E17" s="117">
        <v>138</v>
      </c>
      <c r="F17" s="117">
        <v>130</v>
      </c>
      <c r="G17" s="117">
        <v>139</v>
      </c>
      <c r="H17" s="117">
        <v>142</v>
      </c>
      <c r="I17" s="117">
        <v>158</v>
      </c>
      <c r="J17" s="117">
        <v>140</v>
      </c>
      <c r="K17" s="117">
        <v>163</v>
      </c>
      <c r="L17" s="117">
        <v>131</v>
      </c>
      <c r="M17" s="117">
        <v>145</v>
      </c>
      <c r="N17" s="117">
        <v>147</v>
      </c>
      <c r="O17" s="117">
        <v>157</v>
      </c>
      <c r="P17" s="117">
        <v>129</v>
      </c>
    </row>
    <row r="18" spans="1:16" s="113" customFormat="1" ht="18.75" customHeight="1">
      <c r="A18" s="8" t="s">
        <v>25</v>
      </c>
      <c r="B18" s="118">
        <v>1105</v>
      </c>
      <c r="C18" s="118">
        <v>563</v>
      </c>
      <c r="D18" s="117">
        <v>542</v>
      </c>
      <c r="E18" s="117">
        <v>97</v>
      </c>
      <c r="F18" s="117">
        <v>79</v>
      </c>
      <c r="G18" s="117">
        <v>95</v>
      </c>
      <c r="H18" s="117">
        <v>91</v>
      </c>
      <c r="I18" s="117">
        <v>82</v>
      </c>
      <c r="J18" s="117">
        <v>78</v>
      </c>
      <c r="K18" s="117">
        <v>110</v>
      </c>
      <c r="L18" s="117">
        <v>87</v>
      </c>
      <c r="M18" s="117">
        <v>97</v>
      </c>
      <c r="N18" s="117">
        <v>94</v>
      </c>
      <c r="O18" s="117">
        <v>82</v>
      </c>
      <c r="P18" s="117">
        <v>113</v>
      </c>
    </row>
    <row r="19" spans="1:16" s="113" customFormat="1" ht="18.75" customHeight="1">
      <c r="A19" s="5" t="s">
        <v>63</v>
      </c>
      <c r="B19" s="117">
        <v>57</v>
      </c>
      <c r="C19" s="117">
        <v>24</v>
      </c>
      <c r="D19" s="116">
        <v>33</v>
      </c>
      <c r="E19" s="116">
        <v>3</v>
      </c>
      <c r="F19" s="116">
        <v>7</v>
      </c>
      <c r="G19" s="116">
        <v>3</v>
      </c>
      <c r="H19" s="116">
        <v>3</v>
      </c>
      <c r="I19" s="116">
        <v>2</v>
      </c>
      <c r="J19" s="116">
        <v>4</v>
      </c>
      <c r="K19" s="116">
        <v>2</v>
      </c>
      <c r="L19" s="116">
        <v>6</v>
      </c>
      <c r="M19" s="116">
        <v>7</v>
      </c>
      <c r="N19" s="116">
        <v>9</v>
      </c>
      <c r="O19" s="116">
        <v>7</v>
      </c>
      <c r="P19" s="116">
        <v>4</v>
      </c>
    </row>
    <row r="20" spans="1:16" s="113" customFormat="1" ht="18.75" customHeight="1">
      <c r="A20" s="8" t="s">
        <v>51</v>
      </c>
      <c r="B20" s="117">
        <v>114</v>
      </c>
      <c r="C20" s="117">
        <v>68</v>
      </c>
      <c r="D20" s="117">
        <v>46</v>
      </c>
      <c r="E20" s="117">
        <v>12</v>
      </c>
      <c r="F20" s="117">
        <v>7</v>
      </c>
      <c r="G20" s="117">
        <v>8</v>
      </c>
      <c r="H20" s="117">
        <v>10</v>
      </c>
      <c r="I20" s="117">
        <v>10</v>
      </c>
      <c r="J20" s="117">
        <v>5</v>
      </c>
      <c r="K20" s="117">
        <v>18</v>
      </c>
      <c r="L20" s="117">
        <v>10</v>
      </c>
      <c r="M20" s="117">
        <v>7</v>
      </c>
      <c r="N20" s="117">
        <v>10</v>
      </c>
      <c r="O20" s="117">
        <v>13</v>
      </c>
      <c r="P20" s="117">
        <v>4</v>
      </c>
    </row>
    <row r="21" spans="1:16" s="113" customFormat="1" ht="18.75" customHeight="1">
      <c r="A21" s="8" t="s">
        <v>9</v>
      </c>
      <c r="B21" s="117">
        <v>95</v>
      </c>
      <c r="C21" s="117">
        <v>42</v>
      </c>
      <c r="D21" s="117">
        <v>53</v>
      </c>
      <c r="E21" s="117">
        <v>7</v>
      </c>
      <c r="F21" s="117">
        <v>8</v>
      </c>
      <c r="G21" s="117">
        <v>7</v>
      </c>
      <c r="H21" s="117">
        <v>13</v>
      </c>
      <c r="I21" s="117">
        <v>3</v>
      </c>
      <c r="J21" s="117">
        <v>13</v>
      </c>
      <c r="K21" s="117">
        <v>10</v>
      </c>
      <c r="L21" s="117">
        <v>5</v>
      </c>
      <c r="M21" s="117">
        <v>5</v>
      </c>
      <c r="N21" s="117">
        <v>7</v>
      </c>
      <c r="O21" s="117">
        <v>10</v>
      </c>
      <c r="P21" s="117">
        <v>7</v>
      </c>
    </row>
    <row r="22" spans="1:16" s="113" customFormat="1" ht="18.75" customHeight="1">
      <c r="A22" s="8" t="s">
        <v>34</v>
      </c>
      <c r="B22" s="117">
        <v>81</v>
      </c>
      <c r="C22" s="117">
        <v>44</v>
      </c>
      <c r="D22" s="117">
        <v>37</v>
      </c>
      <c r="E22" s="117">
        <v>16</v>
      </c>
      <c r="F22" s="117">
        <v>7</v>
      </c>
      <c r="G22" s="117">
        <v>6</v>
      </c>
      <c r="H22" s="117">
        <v>3</v>
      </c>
      <c r="I22" s="117">
        <v>5</v>
      </c>
      <c r="J22" s="117">
        <v>7</v>
      </c>
      <c r="K22" s="117">
        <v>7</v>
      </c>
      <c r="L22" s="117">
        <v>2</v>
      </c>
      <c r="M22" s="117">
        <v>7</v>
      </c>
      <c r="N22" s="117">
        <v>7</v>
      </c>
      <c r="O22" s="117">
        <v>3</v>
      </c>
      <c r="P22" s="117">
        <v>11</v>
      </c>
    </row>
    <row r="23" spans="1:16" s="113" customFormat="1" ht="18.75" customHeight="1">
      <c r="A23" s="8" t="s">
        <v>56</v>
      </c>
      <c r="B23" s="117">
        <v>51</v>
      </c>
      <c r="C23" s="117">
        <v>22</v>
      </c>
      <c r="D23" s="117">
        <v>29</v>
      </c>
      <c r="E23" s="117">
        <v>3</v>
      </c>
      <c r="F23" s="117">
        <v>6</v>
      </c>
      <c r="G23" s="117">
        <v>2</v>
      </c>
      <c r="H23" s="117">
        <v>4</v>
      </c>
      <c r="I23" s="117">
        <v>6</v>
      </c>
      <c r="J23" s="117">
        <v>3</v>
      </c>
      <c r="K23" s="117">
        <v>4</v>
      </c>
      <c r="L23" s="117">
        <v>5</v>
      </c>
      <c r="M23" s="117">
        <v>3</v>
      </c>
      <c r="N23" s="117">
        <v>6</v>
      </c>
      <c r="O23" s="117">
        <v>4</v>
      </c>
      <c r="P23" s="117">
        <v>5</v>
      </c>
    </row>
    <row r="24" spans="1:16" s="113" customFormat="1" ht="18.75" customHeight="1">
      <c r="A24" s="8" t="s">
        <v>65</v>
      </c>
      <c r="B24" s="117">
        <v>47</v>
      </c>
      <c r="C24" s="117">
        <v>20</v>
      </c>
      <c r="D24" s="117">
        <v>27</v>
      </c>
      <c r="E24" s="117">
        <v>2</v>
      </c>
      <c r="F24" s="117">
        <v>10</v>
      </c>
      <c r="G24" s="117">
        <v>2</v>
      </c>
      <c r="H24" s="117">
        <v>2</v>
      </c>
      <c r="I24" s="117">
        <v>6</v>
      </c>
      <c r="J24" s="117">
        <v>5</v>
      </c>
      <c r="K24" s="117">
        <v>3</v>
      </c>
      <c r="L24" s="117">
        <v>5</v>
      </c>
      <c r="M24" s="117">
        <v>5</v>
      </c>
      <c r="N24" s="117">
        <v>1</v>
      </c>
      <c r="O24" s="117">
        <v>2</v>
      </c>
      <c r="P24" s="117">
        <v>4</v>
      </c>
    </row>
    <row r="25" spans="1:16" s="113" customFormat="1" ht="18.75" customHeight="1">
      <c r="A25" s="10" t="s">
        <v>66</v>
      </c>
      <c r="B25" s="118">
        <v>172</v>
      </c>
      <c r="C25" s="118">
        <v>90</v>
      </c>
      <c r="D25" s="117">
        <v>82</v>
      </c>
      <c r="E25" s="118">
        <v>19</v>
      </c>
      <c r="F25" s="118">
        <v>18</v>
      </c>
      <c r="G25" s="118">
        <v>18</v>
      </c>
      <c r="H25" s="118">
        <v>11</v>
      </c>
      <c r="I25" s="118">
        <v>8</v>
      </c>
      <c r="J25" s="118">
        <v>12</v>
      </c>
      <c r="K25" s="118">
        <v>11</v>
      </c>
      <c r="L25" s="118">
        <v>14</v>
      </c>
      <c r="M25" s="118">
        <v>28</v>
      </c>
      <c r="N25" s="118">
        <v>16</v>
      </c>
      <c r="O25" s="117">
        <v>6</v>
      </c>
      <c r="P25" s="118">
        <v>11</v>
      </c>
    </row>
    <row r="26" spans="1:16" s="113" customFormat="1" ht="18.75" customHeight="1">
      <c r="A26" s="5" t="s">
        <v>27</v>
      </c>
      <c r="B26" s="117">
        <v>128</v>
      </c>
      <c r="C26" s="117">
        <v>63</v>
      </c>
      <c r="D26" s="116">
        <v>65</v>
      </c>
      <c r="E26" s="116">
        <v>7</v>
      </c>
      <c r="F26" s="116">
        <v>16</v>
      </c>
      <c r="G26" s="116">
        <v>18</v>
      </c>
      <c r="H26" s="116">
        <v>13</v>
      </c>
      <c r="I26" s="116">
        <v>11</v>
      </c>
      <c r="J26" s="116">
        <v>10</v>
      </c>
      <c r="K26" s="116">
        <v>5</v>
      </c>
      <c r="L26" s="116">
        <v>14</v>
      </c>
      <c r="M26" s="116">
        <v>12</v>
      </c>
      <c r="N26" s="116">
        <v>7</v>
      </c>
      <c r="O26" s="116">
        <v>10</v>
      </c>
      <c r="P26" s="116">
        <v>5</v>
      </c>
    </row>
    <row r="27" spans="1:16" s="113" customFormat="1" ht="18.75" customHeight="1">
      <c r="A27" s="10" t="s">
        <v>62</v>
      </c>
      <c r="B27" s="117">
        <v>72</v>
      </c>
      <c r="C27" s="118">
        <v>38</v>
      </c>
      <c r="D27" s="117">
        <v>34</v>
      </c>
      <c r="E27" s="118">
        <v>6</v>
      </c>
      <c r="F27" s="118">
        <v>4</v>
      </c>
      <c r="G27" s="118">
        <v>5</v>
      </c>
      <c r="H27" s="118">
        <v>7</v>
      </c>
      <c r="I27" s="118">
        <v>5</v>
      </c>
      <c r="J27" s="118">
        <v>8</v>
      </c>
      <c r="K27" s="117">
        <v>12</v>
      </c>
      <c r="L27" s="118">
        <v>5</v>
      </c>
      <c r="M27" s="118">
        <v>7</v>
      </c>
      <c r="N27" s="118">
        <v>5</v>
      </c>
      <c r="O27" s="118">
        <v>3</v>
      </c>
      <c r="P27" s="118">
        <v>5</v>
      </c>
    </row>
    <row r="28" spans="1:16" s="113" customFormat="1" ht="18.75" customHeight="1">
      <c r="A28" s="8" t="s">
        <v>59</v>
      </c>
      <c r="B28" s="116">
        <v>161</v>
      </c>
      <c r="C28" s="117">
        <v>78</v>
      </c>
      <c r="D28" s="116">
        <v>83</v>
      </c>
      <c r="E28" s="117">
        <v>16</v>
      </c>
      <c r="F28" s="117">
        <v>15</v>
      </c>
      <c r="G28" s="117">
        <v>10</v>
      </c>
      <c r="H28" s="117">
        <v>17</v>
      </c>
      <c r="I28" s="117">
        <v>7</v>
      </c>
      <c r="J28" s="117">
        <v>17</v>
      </c>
      <c r="K28" s="116">
        <v>12</v>
      </c>
      <c r="L28" s="117">
        <v>11</v>
      </c>
      <c r="M28" s="117">
        <v>20</v>
      </c>
      <c r="N28" s="117">
        <v>10</v>
      </c>
      <c r="O28" s="117">
        <v>13</v>
      </c>
      <c r="P28" s="117">
        <v>13</v>
      </c>
    </row>
    <row r="29" spans="1:16" s="113" customFormat="1" ht="18.75" customHeight="1">
      <c r="A29" s="10" t="s">
        <v>47</v>
      </c>
      <c r="B29" s="117">
        <v>14</v>
      </c>
      <c r="C29" s="118">
        <v>7</v>
      </c>
      <c r="D29" s="118">
        <v>7</v>
      </c>
      <c r="E29" s="73">
        <v>2</v>
      </c>
      <c r="F29" s="119">
        <v>0</v>
      </c>
      <c r="G29" s="118">
        <v>0</v>
      </c>
      <c r="H29" s="73">
        <v>1</v>
      </c>
      <c r="I29" s="118">
        <v>1</v>
      </c>
      <c r="J29" s="119">
        <v>0</v>
      </c>
      <c r="K29" s="118">
        <v>0</v>
      </c>
      <c r="L29" s="73">
        <v>2</v>
      </c>
      <c r="M29" s="118">
        <v>3</v>
      </c>
      <c r="N29" s="118">
        <v>2</v>
      </c>
      <c r="O29" s="118">
        <v>1</v>
      </c>
      <c r="P29" s="118">
        <v>2</v>
      </c>
    </row>
    <row r="30" spans="1:16" s="113" customFormat="1" ht="18.75" customHeight="1">
      <c r="A30" s="8" t="s">
        <v>18</v>
      </c>
      <c r="B30" s="116">
        <v>913</v>
      </c>
      <c r="C30" s="117">
        <v>473</v>
      </c>
      <c r="D30" s="117">
        <v>440</v>
      </c>
      <c r="E30" s="117">
        <v>84</v>
      </c>
      <c r="F30" s="117">
        <v>70</v>
      </c>
      <c r="G30" s="117">
        <v>71</v>
      </c>
      <c r="H30" s="117">
        <v>57</v>
      </c>
      <c r="I30" s="117">
        <v>85</v>
      </c>
      <c r="J30" s="117">
        <v>68</v>
      </c>
      <c r="K30" s="117">
        <v>66</v>
      </c>
      <c r="L30" s="117">
        <v>74</v>
      </c>
      <c r="M30" s="117">
        <v>71</v>
      </c>
      <c r="N30" s="117">
        <v>94</v>
      </c>
      <c r="O30" s="117">
        <v>96</v>
      </c>
      <c r="P30" s="117">
        <v>77</v>
      </c>
    </row>
    <row r="31" spans="1:16" s="113" customFormat="1" ht="18.75" customHeight="1">
      <c r="A31" s="8" t="s">
        <v>1</v>
      </c>
      <c r="B31" s="118">
        <v>154</v>
      </c>
      <c r="C31" s="118">
        <v>83</v>
      </c>
      <c r="D31" s="117">
        <v>71</v>
      </c>
      <c r="E31" s="117">
        <v>7</v>
      </c>
      <c r="F31" s="117">
        <v>12</v>
      </c>
      <c r="G31" s="117">
        <v>24</v>
      </c>
      <c r="H31" s="117">
        <v>12</v>
      </c>
      <c r="I31" s="117">
        <v>15</v>
      </c>
      <c r="J31" s="117">
        <v>9</v>
      </c>
      <c r="K31" s="117">
        <v>13</v>
      </c>
      <c r="L31" s="117">
        <v>14</v>
      </c>
      <c r="M31" s="117">
        <v>13</v>
      </c>
      <c r="N31" s="117">
        <v>10</v>
      </c>
      <c r="O31" s="117">
        <v>11</v>
      </c>
      <c r="P31" s="117">
        <v>14</v>
      </c>
    </row>
    <row r="32" spans="1:16" s="113" customFormat="1" ht="18.75" customHeight="1">
      <c r="A32" s="5" t="s">
        <v>30</v>
      </c>
      <c r="B32" s="117">
        <v>228</v>
      </c>
      <c r="C32" s="117">
        <v>103</v>
      </c>
      <c r="D32" s="116">
        <v>125</v>
      </c>
      <c r="E32" s="116">
        <v>13</v>
      </c>
      <c r="F32" s="116">
        <v>18</v>
      </c>
      <c r="G32" s="116">
        <v>17</v>
      </c>
      <c r="H32" s="116">
        <v>20</v>
      </c>
      <c r="I32" s="116">
        <v>27</v>
      </c>
      <c r="J32" s="116">
        <v>22</v>
      </c>
      <c r="K32" s="116">
        <v>16</v>
      </c>
      <c r="L32" s="116">
        <v>24</v>
      </c>
      <c r="M32" s="116">
        <v>13</v>
      </c>
      <c r="N32" s="116">
        <v>30</v>
      </c>
      <c r="O32" s="116">
        <v>17</v>
      </c>
      <c r="P32" s="116">
        <v>11</v>
      </c>
    </row>
    <row r="33" spans="1:16" s="113" customFormat="1" ht="18.75" customHeight="1">
      <c r="A33" s="8" t="s">
        <v>68</v>
      </c>
      <c r="B33" s="117">
        <v>536</v>
      </c>
      <c r="C33" s="117">
        <v>272</v>
      </c>
      <c r="D33" s="117">
        <v>264</v>
      </c>
      <c r="E33" s="117">
        <v>45</v>
      </c>
      <c r="F33" s="117">
        <v>45</v>
      </c>
      <c r="G33" s="117">
        <v>42</v>
      </c>
      <c r="H33" s="117">
        <v>39</v>
      </c>
      <c r="I33" s="117">
        <v>52</v>
      </c>
      <c r="J33" s="117">
        <v>40</v>
      </c>
      <c r="K33" s="117">
        <v>41</v>
      </c>
      <c r="L33" s="117">
        <v>54</v>
      </c>
      <c r="M33" s="117">
        <v>48</v>
      </c>
      <c r="N33" s="117">
        <v>45</v>
      </c>
      <c r="O33" s="117">
        <v>44</v>
      </c>
      <c r="P33" s="117">
        <v>41</v>
      </c>
    </row>
    <row r="34" spans="1:16" s="113" customFormat="1" ht="18.75" customHeight="1">
      <c r="A34" s="8" t="s">
        <v>39</v>
      </c>
      <c r="B34" s="117">
        <v>192</v>
      </c>
      <c r="C34" s="117">
        <v>86</v>
      </c>
      <c r="D34" s="117">
        <v>106</v>
      </c>
      <c r="E34" s="117">
        <v>7</v>
      </c>
      <c r="F34" s="117">
        <v>16</v>
      </c>
      <c r="G34" s="117">
        <v>16</v>
      </c>
      <c r="H34" s="117">
        <v>17</v>
      </c>
      <c r="I34" s="117">
        <v>19</v>
      </c>
      <c r="J34" s="117">
        <v>19</v>
      </c>
      <c r="K34" s="117">
        <v>11</v>
      </c>
      <c r="L34" s="117">
        <v>20</v>
      </c>
      <c r="M34" s="117">
        <v>17</v>
      </c>
      <c r="N34" s="117">
        <v>13</v>
      </c>
      <c r="O34" s="117">
        <v>16</v>
      </c>
      <c r="P34" s="117">
        <v>21</v>
      </c>
    </row>
    <row r="35" spans="1:16" s="113" customFormat="1" ht="18.75" customHeight="1">
      <c r="A35" s="8" t="s">
        <v>70</v>
      </c>
      <c r="B35" s="117">
        <v>133</v>
      </c>
      <c r="C35" s="117">
        <v>68</v>
      </c>
      <c r="D35" s="117">
        <v>65</v>
      </c>
      <c r="E35" s="117">
        <v>12</v>
      </c>
      <c r="F35" s="117">
        <v>14</v>
      </c>
      <c r="G35" s="117">
        <v>12</v>
      </c>
      <c r="H35" s="117">
        <v>10</v>
      </c>
      <c r="I35" s="117">
        <v>13</v>
      </c>
      <c r="J35" s="117">
        <v>9</v>
      </c>
      <c r="K35" s="117">
        <v>12</v>
      </c>
      <c r="L35" s="117">
        <v>8</v>
      </c>
      <c r="M35" s="117">
        <v>9</v>
      </c>
      <c r="N35" s="117">
        <v>11</v>
      </c>
      <c r="O35" s="117">
        <v>10</v>
      </c>
      <c r="P35" s="117">
        <v>13</v>
      </c>
    </row>
    <row r="36" spans="1:16" s="113" customFormat="1" ht="18.75" customHeight="1">
      <c r="A36" s="8" t="s">
        <v>71</v>
      </c>
      <c r="B36" s="117">
        <v>248</v>
      </c>
      <c r="C36" s="117">
        <v>117</v>
      </c>
      <c r="D36" s="117">
        <v>131</v>
      </c>
      <c r="E36" s="117">
        <v>16</v>
      </c>
      <c r="F36" s="117">
        <v>18</v>
      </c>
      <c r="G36" s="117">
        <v>17</v>
      </c>
      <c r="H36" s="117">
        <v>25</v>
      </c>
      <c r="I36" s="117">
        <v>22</v>
      </c>
      <c r="J36" s="117">
        <v>22</v>
      </c>
      <c r="K36" s="117">
        <v>16</v>
      </c>
      <c r="L36" s="117">
        <v>25</v>
      </c>
      <c r="M36" s="117">
        <v>26</v>
      </c>
      <c r="N36" s="117">
        <v>19</v>
      </c>
      <c r="O36" s="117">
        <v>20</v>
      </c>
      <c r="P36" s="117">
        <v>22</v>
      </c>
    </row>
    <row r="37" spans="1:16" s="113" customFormat="1" ht="18.75" customHeight="1">
      <c r="A37" s="8" t="s">
        <v>24</v>
      </c>
      <c r="B37" s="117">
        <v>266</v>
      </c>
      <c r="C37" s="117">
        <v>141</v>
      </c>
      <c r="D37" s="117">
        <v>125</v>
      </c>
      <c r="E37" s="117">
        <v>23</v>
      </c>
      <c r="F37" s="117">
        <v>22</v>
      </c>
      <c r="G37" s="117">
        <v>20</v>
      </c>
      <c r="H37" s="117">
        <v>13</v>
      </c>
      <c r="I37" s="117">
        <v>21</v>
      </c>
      <c r="J37" s="117">
        <v>19</v>
      </c>
      <c r="K37" s="117">
        <v>27</v>
      </c>
      <c r="L37" s="117">
        <v>26</v>
      </c>
      <c r="M37" s="117">
        <v>29</v>
      </c>
      <c r="N37" s="117">
        <v>19</v>
      </c>
      <c r="O37" s="117">
        <v>21</v>
      </c>
      <c r="P37" s="117">
        <v>26</v>
      </c>
    </row>
    <row r="38" spans="1:16" s="113" customFormat="1" ht="18.75" customHeight="1">
      <c r="A38" s="10" t="s">
        <v>72</v>
      </c>
      <c r="B38" s="118">
        <v>645</v>
      </c>
      <c r="C38" s="118">
        <v>337</v>
      </c>
      <c r="D38" s="117">
        <v>308</v>
      </c>
      <c r="E38" s="118">
        <v>59</v>
      </c>
      <c r="F38" s="118">
        <v>55</v>
      </c>
      <c r="G38" s="118">
        <v>45</v>
      </c>
      <c r="H38" s="118">
        <v>45</v>
      </c>
      <c r="I38" s="118">
        <v>60</v>
      </c>
      <c r="J38" s="118">
        <v>61</v>
      </c>
      <c r="K38" s="118">
        <v>54</v>
      </c>
      <c r="L38" s="118">
        <v>51</v>
      </c>
      <c r="M38" s="118">
        <v>55</v>
      </c>
      <c r="N38" s="118">
        <v>52</v>
      </c>
      <c r="O38" s="118">
        <v>64</v>
      </c>
      <c r="P38" s="118">
        <v>44</v>
      </c>
    </row>
    <row r="39" spans="1:16" s="113" customFormat="1" ht="18.75" customHeight="1">
      <c r="A39" s="8" t="s">
        <v>73</v>
      </c>
      <c r="B39" s="117">
        <v>163</v>
      </c>
      <c r="C39" s="117">
        <v>82</v>
      </c>
      <c r="D39" s="116">
        <v>81</v>
      </c>
      <c r="E39" s="117">
        <v>8</v>
      </c>
      <c r="F39" s="117">
        <v>18</v>
      </c>
      <c r="G39" s="117">
        <v>15</v>
      </c>
      <c r="H39" s="117">
        <v>14</v>
      </c>
      <c r="I39" s="117">
        <v>12</v>
      </c>
      <c r="J39" s="117">
        <v>9</v>
      </c>
      <c r="K39" s="117">
        <v>12</v>
      </c>
      <c r="L39" s="117">
        <v>15</v>
      </c>
      <c r="M39" s="117">
        <v>18</v>
      </c>
      <c r="N39" s="117">
        <v>13</v>
      </c>
      <c r="O39" s="117">
        <v>17</v>
      </c>
      <c r="P39" s="117">
        <v>12</v>
      </c>
    </row>
    <row r="40" spans="1:16" s="113" customFormat="1" ht="18.75" customHeight="1">
      <c r="A40" s="8" t="s">
        <v>74</v>
      </c>
      <c r="B40" s="117">
        <v>42</v>
      </c>
      <c r="C40" s="117">
        <v>25</v>
      </c>
      <c r="D40" s="117">
        <v>17</v>
      </c>
      <c r="E40" s="117">
        <v>7</v>
      </c>
      <c r="F40" s="117">
        <v>3</v>
      </c>
      <c r="G40" s="117">
        <v>3</v>
      </c>
      <c r="H40" s="117">
        <v>6</v>
      </c>
      <c r="I40" s="117">
        <v>3</v>
      </c>
      <c r="J40" s="117">
        <v>4</v>
      </c>
      <c r="K40" s="117">
        <v>2</v>
      </c>
      <c r="L40" s="117">
        <v>3</v>
      </c>
      <c r="M40" s="117">
        <v>3</v>
      </c>
      <c r="N40" s="117">
        <v>0</v>
      </c>
      <c r="O40" s="117">
        <v>7</v>
      </c>
      <c r="P40" s="117">
        <v>1</v>
      </c>
    </row>
    <row r="41" spans="1:16" s="113" customFormat="1" ht="18.75" customHeight="1">
      <c r="A41" s="10" t="s">
        <v>75</v>
      </c>
      <c r="B41" s="118">
        <v>384</v>
      </c>
      <c r="C41" s="117">
        <v>210</v>
      </c>
      <c r="D41" s="117">
        <v>174</v>
      </c>
      <c r="E41" s="118">
        <v>28</v>
      </c>
      <c r="F41" s="118">
        <v>26</v>
      </c>
      <c r="G41" s="118">
        <v>30</v>
      </c>
      <c r="H41" s="118">
        <v>25</v>
      </c>
      <c r="I41" s="118">
        <v>40</v>
      </c>
      <c r="J41" s="118">
        <v>21</v>
      </c>
      <c r="K41" s="118">
        <v>35</v>
      </c>
      <c r="L41" s="118">
        <v>40</v>
      </c>
      <c r="M41" s="118">
        <v>42</v>
      </c>
      <c r="N41" s="118">
        <v>34</v>
      </c>
      <c r="O41" s="118">
        <v>35</v>
      </c>
      <c r="P41" s="118">
        <v>28</v>
      </c>
    </row>
    <row r="42" spans="1:16">
      <c r="C42" s="20"/>
      <c r="D42" s="20"/>
    </row>
  </sheetData>
  <mergeCells count="8">
    <mergeCell ref="B2:D2"/>
    <mergeCell ref="E2:F2"/>
    <mergeCell ref="G2:H2"/>
    <mergeCell ref="I2:J2"/>
    <mergeCell ref="K2:L2"/>
    <mergeCell ref="M2:N2"/>
    <mergeCell ref="O2:P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I43"/>
  <sheetViews>
    <sheetView showZeros="0" view="pageBreakPreview" topLeftCell="A4" zoomScaleSheetLayoutView="100" workbookViewId="0">
      <selection activeCell="Q37" sqref="Q37"/>
    </sheetView>
  </sheetViews>
  <sheetFormatPr defaultRowHeight="13.5"/>
  <cols>
    <col min="1" max="1" width="10.625" style="1" customWidth="1"/>
    <col min="2" max="4" width="12.875" style="1" customWidth="1"/>
    <col min="5" max="5" width="12.875" style="25" customWidth="1"/>
    <col min="6" max="7" width="11.125" style="25" customWidth="1"/>
    <col min="8" max="16384" width="9" style="1" bestFit="1" customWidth="1"/>
  </cols>
  <sheetData>
    <row r="1" spans="1:9" ht="21" customHeight="1">
      <c r="A1" s="114" t="s">
        <v>147</v>
      </c>
      <c r="B1" s="115"/>
      <c r="C1" s="115"/>
      <c r="D1" s="115"/>
      <c r="E1" s="121"/>
      <c r="G1" s="71" t="s">
        <v>53</v>
      </c>
    </row>
    <row r="2" spans="1:9" ht="16.5" customHeight="1">
      <c r="A2" s="3" t="s">
        <v>3</v>
      </c>
      <c r="B2" s="12" t="s">
        <v>46</v>
      </c>
      <c r="C2" s="12"/>
      <c r="D2" s="12"/>
      <c r="E2" s="12"/>
      <c r="F2" s="123" t="s">
        <v>120</v>
      </c>
      <c r="G2" s="13" t="s">
        <v>110</v>
      </c>
    </row>
    <row r="3" spans="1:9" ht="16.5" customHeight="1">
      <c r="A3" s="111"/>
      <c r="B3" s="13" t="s">
        <v>38</v>
      </c>
      <c r="C3" s="13" t="s">
        <v>108</v>
      </c>
      <c r="D3" s="13" t="s">
        <v>109</v>
      </c>
      <c r="E3" s="122" t="s">
        <v>60</v>
      </c>
      <c r="F3" s="124"/>
      <c r="G3" s="21"/>
    </row>
    <row r="4" spans="1:9" ht="18.3" customHeight="1">
      <c r="A4" s="5" t="s">
        <v>37</v>
      </c>
      <c r="B4" s="14">
        <f t="shared" ref="B4:G4" si="0">B8+B20</f>
        <v>32428</v>
      </c>
      <c r="C4" s="14">
        <f t="shared" si="0"/>
        <v>29958</v>
      </c>
      <c r="D4" s="14">
        <f t="shared" si="0"/>
        <v>1170</v>
      </c>
      <c r="E4" s="14">
        <f t="shared" si="0"/>
        <v>1300</v>
      </c>
      <c r="F4" s="14">
        <f t="shared" si="0"/>
        <v>31</v>
      </c>
      <c r="G4" s="14">
        <f t="shared" si="0"/>
        <v>6</v>
      </c>
    </row>
    <row r="5" spans="1:9" ht="18.3" customHeight="1">
      <c r="A5" s="6" t="s">
        <v>5</v>
      </c>
      <c r="B5" s="15">
        <v>653</v>
      </c>
      <c r="C5" s="15">
        <v>605</v>
      </c>
      <c r="D5" s="15">
        <v>48</v>
      </c>
      <c r="E5" s="72">
        <v>0</v>
      </c>
      <c r="F5" s="72">
        <v>0</v>
      </c>
      <c r="G5" s="72">
        <v>0</v>
      </c>
    </row>
    <row r="6" spans="1:9" ht="18.3" customHeight="1">
      <c r="A6" s="6" t="s">
        <v>29</v>
      </c>
      <c r="B6" s="15">
        <v>31452</v>
      </c>
      <c r="C6" s="15">
        <v>29030</v>
      </c>
      <c r="D6" s="15">
        <v>1122</v>
      </c>
      <c r="E6" s="15">
        <v>1300</v>
      </c>
      <c r="F6" s="15">
        <v>31</v>
      </c>
      <c r="G6" s="15">
        <v>6</v>
      </c>
    </row>
    <row r="7" spans="1:9" ht="18.3" customHeight="1">
      <c r="A7" s="7" t="s">
        <v>32</v>
      </c>
      <c r="B7" s="16">
        <v>323</v>
      </c>
      <c r="C7" s="16">
        <v>323</v>
      </c>
      <c r="D7" s="73">
        <v>0</v>
      </c>
      <c r="E7" s="73">
        <v>0</v>
      </c>
      <c r="F7" s="73">
        <v>0</v>
      </c>
      <c r="G7" s="73">
        <v>0</v>
      </c>
    </row>
    <row r="8" spans="1:9" ht="18.3" customHeight="1">
      <c r="A8" s="5" t="s">
        <v>103</v>
      </c>
      <c r="B8" s="120">
        <f t="shared" ref="B8:G8" si="1">SUM(B9:B19)</f>
        <v>27532</v>
      </c>
      <c r="C8" s="14">
        <f t="shared" si="1"/>
        <v>25851</v>
      </c>
      <c r="D8" s="14">
        <f t="shared" si="1"/>
        <v>598</v>
      </c>
      <c r="E8" s="14">
        <f t="shared" si="1"/>
        <v>1083</v>
      </c>
      <c r="F8" s="14">
        <f t="shared" si="1"/>
        <v>28</v>
      </c>
      <c r="G8" s="14">
        <f t="shared" si="1"/>
        <v>3</v>
      </c>
    </row>
    <row r="9" spans="1:9" ht="18.3" customHeight="1">
      <c r="A9" s="5" t="s">
        <v>19</v>
      </c>
      <c r="B9" s="15">
        <v>16340</v>
      </c>
      <c r="C9" s="14">
        <v>15708</v>
      </c>
      <c r="D9" s="14">
        <v>85</v>
      </c>
      <c r="E9" s="14">
        <v>547</v>
      </c>
      <c r="F9" s="14">
        <v>25</v>
      </c>
      <c r="G9" s="14">
        <v>2</v>
      </c>
    </row>
    <row r="10" spans="1:9" ht="18.3" customHeight="1">
      <c r="A10" s="8" t="s">
        <v>48</v>
      </c>
      <c r="B10" s="15">
        <v>395</v>
      </c>
      <c r="C10" s="15">
        <v>351</v>
      </c>
      <c r="D10" s="15">
        <v>30</v>
      </c>
      <c r="E10" s="15">
        <v>14</v>
      </c>
      <c r="F10" s="72">
        <v>0</v>
      </c>
      <c r="G10" s="72">
        <v>0</v>
      </c>
    </row>
    <row r="11" spans="1:9" ht="18.3" customHeight="1">
      <c r="A11" s="8" t="s">
        <v>52</v>
      </c>
      <c r="B11" s="15">
        <v>699</v>
      </c>
      <c r="C11" s="15">
        <v>592</v>
      </c>
      <c r="D11" s="15">
        <v>58</v>
      </c>
      <c r="E11" s="15">
        <v>49</v>
      </c>
      <c r="F11" s="72">
        <v>0</v>
      </c>
      <c r="G11" s="72">
        <v>0</v>
      </c>
      <c r="I11" s="25"/>
    </row>
    <row r="12" spans="1:9" ht="18.3" customHeight="1">
      <c r="A12" s="8" t="s">
        <v>54</v>
      </c>
      <c r="B12" s="15">
        <v>2317</v>
      </c>
      <c r="C12" s="15">
        <v>2152</v>
      </c>
      <c r="D12" s="15">
        <v>59</v>
      </c>
      <c r="E12" s="15">
        <v>106</v>
      </c>
      <c r="F12" s="15">
        <v>1</v>
      </c>
      <c r="G12" s="72">
        <v>0</v>
      </c>
    </row>
    <row r="13" spans="1:9" ht="18.3" customHeight="1">
      <c r="A13" s="8" t="s">
        <v>49</v>
      </c>
      <c r="B13" s="15">
        <v>1179</v>
      </c>
      <c r="C13" s="15">
        <v>1057</v>
      </c>
      <c r="D13" s="15">
        <v>67</v>
      </c>
      <c r="E13" s="15">
        <v>55</v>
      </c>
      <c r="F13" s="72">
        <v>0</v>
      </c>
      <c r="G13" s="15">
        <v>0</v>
      </c>
    </row>
    <row r="14" spans="1:9" ht="18.3" customHeight="1">
      <c r="A14" s="8" t="s">
        <v>31</v>
      </c>
      <c r="B14" s="15">
        <v>849</v>
      </c>
      <c r="C14" s="15">
        <v>769</v>
      </c>
      <c r="D14" s="15">
        <v>47</v>
      </c>
      <c r="E14" s="15">
        <v>33</v>
      </c>
      <c r="F14" s="72">
        <v>0</v>
      </c>
      <c r="G14" s="72">
        <v>0</v>
      </c>
    </row>
    <row r="15" spans="1:9" ht="18.3" customHeight="1">
      <c r="A15" s="8" t="s">
        <v>61</v>
      </c>
      <c r="B15" s="15">
        <v>944</v>
      </c>
      <c r="C15" s="15">
        <v>870</v>
      </c>
      <c r="D15" s="15">
        <v>36</v>
      </c>
      <c r="E15" s="15">
        <v>38</v>
      </c>
      <c r="F15" s="72">
        <v>0</v>
      </c>
      <c r="G15" s="72">
        <v>0</v>
      </c>
    </row>
    <row r="16" spans="1:9" ht="18.3" customHeight="1">
      <c r="A16" s="9" t="s">
        <v>4</v>
      </c>
      <c r="B16" s="15">
        <v>421</v>
      </c>
      <c r="C16" s="15">
        <v>305</v>
      </c>
      <c r="D16" s="15">
        <v>100</v>
      </c>
      <c r="E16" s="15">
        <v>16</v>
      </c>
      <c r="F16" s="72">
        <v>0</v>
      </c>
      <c r="G16" s="72">
        <v>0</v>
      </c>
    </row>
    <row r="17" spans="1:9" ht="18.3" customHeight="1">
      <c r="A17" s="8" t="s">
        <v>7</v>
      </c>
      <c r="B17" s="15">
        <v>1564</v>
      </c>
      <c r="C17" s="15">
        <v>1437</v>
      </c>
      <c r="D17" s="15">
        <v>70</v>
      </c>
      <c r="E17" s="15">
        <v>57</v>
      </c>
      <c r="F17" s="72">
        <v>0</v>
      </c>
      <c r="G17" s="72">
        <v>0</v>
      </c>
    </row>
    <row r="18" spans="1:9" ht="18.3" customHeight="1">
      <c r="A18" s="8" t="s">
        <v>44</v>
      </c>
      <c r="B18" s="15">
        <v>1719</v>
      </c>
      <c r="C18" s="15">
        <v>1598</v>
      </c>
      <c r="D18" s="15">
        <v>13</v>
      </c>
      <c r="E18" s="15">
        <v>108</v>
      </c>
      <c r="F18" s="72">
        <v>1</v>
      </c>
      <c r="G18" s="72">
        <v>1</v>
      </c>
    </row>
    <row r="19" spans="1:9" ht="18.3" customHeight="1">
      <c r="A19" s="8" t="s">
        <v>25</v>
      </c>
      <c r="B19" s="16">
        <v>1105</v>
      </c>
      <c r="C19" s="16">
        <v>1012</v>
      </c>
      <c r="D19" s="73">
        <v>33</v>
      </c>
      <c r="E19" s="16">
        <v>60</v>
      </c>
      <c r="F19" s="73">
        <v>1</v>
      </c>
      <c r="G19" s="73">
        <v>0</v>
      </c>
      <c r="I19" s="25"/>
    </row>
    <row r="20" spans="1:9" ht="18.3" customHeight="1">
      <c r="A20" s="5" t="s">
        <v>15</v>
      </c>
      <c r="B20" s="120">
        <f t="shared" ref="B20:G20" si="2">SUM(B21:B43)</f>
        <v>4896</v>
      </c>
      <c r="C20" s="120">
        <f t="shared" si="2"/>
        <v>4107</v>
      </c>
      <c r="D20" s="120">
        <f t="shared" si="2"/>
        <v>572</v>
      </c>
      <c r="E20" s="120">
        <f t="shared" si="2"/>
        <v>217</v>
      </c>
      <c r="F20" s="125">
        <f t="shared" si="2"/>
        <v>3</v>
      </c>
      <c r="G20" s="125">
        <f t="shared" si="2"/>
        <v>3</v>
      </c>
    </row>
    <row r="21" spans="1:9" ht="18.3" customHeight="1">
      <c r="A21" s="5" t="s">
        <v>63</v>
      </c>
      <c r="B21" s="15">
        <v>57</v>
      </c>
      <c r="C21" s="15">
        <v>37</v>
      </c>
      <c r="D21" s="15">
        <v>18</v>
      </c>
      <c r="E21" s="15">
        <v>2</v>
      </c>
      <c r="F21" s="72">
        <v>0</v>
      </c>
      <c r="G21" s="72">
        <v>0</v>
      </c>
    </row>
    <row r="22" spans="1:9" ht="18.3" customHeight="1">
      <c r="A22" s="8" t="s">
        <v>51</v>
      </c>
      <c r="B22" s="15">
        <v>114</v>
      </c>
      <c r="C22" s="15">
        <v>110</v>
      </c>
      <c r="D22" s="15">
        <v>0</v>
      </c>
      <c r="E22" s="15">
        <v>4</v>
      </c>
      <c r="F22" s="72">
        <v>0</v>
      </c>
      <c r="G22" s="72">
        <v>0</v>
      </c>
    </row>
    <row r="23" spans="1:9" ht="18.3" customHeight="1">
      <c r="A23" s="8" t="s">
        <v>9</v>
      </c>
      <c r="B23" s="15">
        <v>95</v>
      </c>
      <c r="C23" s="15">
        <v>90</v>
      </c>
      <c r="D23" s="72">
        <v>0</v>
      </c>
      <c r="E23" s="15">
        <v>5</v>
      </c>
      <c r="F23" s="72">
        <v>0</v>
      </c>
      <c r="G23" s="72">
        <v>0</v>
      </c>
    </row>
    <row r="24" spans="1:9" ht="18.3" customHeight="1">
      <c r="A24" s="8" t="s">
        <v>34</v>
      </c>
      <c r="B24" s="15">
        <v>81</v>
      </c>
      <c r="C24" s="15">
        <v>79</v>
      </c>
      <c r="D24" s="72">
        <v>0</v>
      </c>
      <c r="E24" s="15">
        <v>2</v>
      </c>
      <c r="F24" s="72">
        <v>0</v>
      </c>
      <c r="G24" s="72">
        <v>0</v>
      </c>
    </row>
    <row r="25" spans="1:9" ht="18.3" customHeight="1">
      <c r="A25" s="8" t="s">
        <v>56</v>
      </c>
      <c r="B25" s="15">
        <v>51</v>
      </c>
      <c r="C25" s="15">
        <v>46</v>
      </c>
      <c r="D25" s="72">
        <v>0</v>
      </c>
      <c r="E25" s="15">
        <v>5</v>
      </c>
      <c r="F25" s="72">
        <v>0</v>
      </c>
      <c r="G25" s="72">
        <v>0</v>
      </c>
    </row>
    <row r="26" spans="1:9" ht="18.3" customHeight="1">
      <c r="A26" s="8" t="s">
        <v>65</v>
      </c>
      <c r="B26" s="15">
        <v>47</v>
      </c>
      <c r="C26" s="72">
        <v>12</v>
      </c>
      <c r="D26" s="15">
        <v>30</v>
      </c>
      <c r="E26" s="15">
        <v>5</v>
      </c>
      <c r="F26" s="72">
        <v>0</v>
      </c>
      <c r="G26" s="72">
        <v>0</v>
      </c>
    </row>
    <row r="27" spans="1:9" ht="18.3" customHeight="1">
      <c r="A27" s="10" t="s">
        <v>66</v>
      </c>
      <c r="B27" s="16">
        <v>172</v>
      </c>
      <c r="C27" s="16">
        <v>167</v>
      </c>
      <c r="D27" s="73">
        <v>0</v>
      </c>
      <c r="E27" s="16">
        <v>5</v>
      </c>
      <c r="F27" s="73">
        <v>0</v>
      </c>
      <c r="G27" s="73">
        <v>0</v>
      </c>
    </row>
    <row r="28" spans="1:9" ht="18.3" customHeight="1">
      <c r="A28" s="5" t="s">
        <v>27</v>
      </c>
      <c r="B28" s="15">
        <v>128</v>
      </c>
      <c r="C28" s="15">
        <v>98</v>
      </c>
      <c r="D28" s="15">
        <v>24</v>
      </c>
      <c r="E28" s="15">
        <v>6</v>
      </c>
      <c r="F28" s="72">
        <v>0</v>
      </c>
      <c r="G28" s="72">
        <v>0</v>
      </c>
    </row>
    <row r="29" spans="1:9" ht="18.3" customHeight="1">
      <c r="A29" s="10" t="s">
        <v>62</v>
      </c>
      <c r="B29" s="16">
        <v>72</v>
      </c>
      <c r="C29" s="16">
        <v>71</v>
      </c>
      <c r="D29" s="73">
        <v>0</v>
      </c>
      <c r="E29" s="16">
        <v>1</v>
      </c>
      <c r="F29" s="73">
        <v>0</v>
      </c>
      <c r="G29" s="73">
        <v>0</v>
      </c>
    </row>
    <row r="30" spans="1:9" ht="18.3" customHeight="1">
      <c r="A30" s="8" t="s">
        <v>59</v>
      </c>
      <c r="B30" s="15">
        <v>161</v>
      </c>
      <c r="C30" s="15">
        <v>158</v>
      </c>
      <c r="D30" s="72">
        <v>0</v>
      </c>
      <c r="E30" s="15">
        <v>3</v>
      </c>
      <c r="F30" s="72">
        <v>1</v>
      </c>
      <c r="G30" s="72">
        <v>0</v>
      </c>
    </row>
    <row r="31" spans="1:9" ht="18.3" customHeight="1">
      <c r="A31" s="10" t="s">
        <v>47</v>
      </c>
      <c r="B31" s="16">
        <v>14</v>
      </c>
      <c r="C31" s="73">
        <v>0</v>
      </c>
      <c r="D31" s="16">
        <v>14</v>
      </c>
      <c r="E31" s="73">
        <v>0</v>
      </c>
      <c r="F31" s="73">
        <v>0</v>
      </c>
      <c r="G31" s="73">
        <v>0</v>
      </c>
    </row>
    <row r="32" spans="1:9" ht="18.3" customHeight="1">
      <c r="A32" s="8" t="s">
        <v>18</v>
      </c>
      <c r="B32" s="15">
        <v>913</v>
      </c>
      <c r="C32" s="15">
        <v>801</v>
      </c>
      <c r="D32" s="15">
        <v>63</v>
      </c>
      <c r="E32" s="15">
        <v>49</v>
      </c>
      <c r="F32" s="72">
        <v>0</v>
      </c>
      <c r="G32" s="72">
        <v>0</v>
      </c>
    </row>
    <row r="33" spans="1:9" ht="18.3" customHeight="1">
      <c r="A33" s="8" t="s">
        <v>1</v>
      </c>
      <c r="B33" s="16">
        <v>154</v>
      </c>
      <c r="C33" s="16">
        <v>90</v>
      </c>
      <c r="D33" s="16">
        <v>56</v>
      </c>
      <c r="E33" s="16">
        <v>8</v>
      </c>
      <c r="F33" s="73">
        <v>0</v>
      </c>
      <c r="G33" s="73">
        <v>0</v>
      </c>
    </row>
    <row r="34" spans="1:9" ht="18.3" customHeight="1">
      <c r="A34" s="5" t="s">
        <v>30</v>
      </c>
      <c r="B34" s="15">
        <v>228</v>
      </c>
      <c r="C34" s="14">
        <v>175</v>
      </c>
      <c r="D34" s="14">
        <v>46</v>
      </c>
      <c r="E34" s="14">
        <v>7</v>
      </c>
      <c r="F34" s="74">
        <v>0</v>
      </c>
      <c r="G34" s="74">
        <v>0</v>
      </c>
    </row>
    <row r="35" spans="1:9" ht="18.3" customHeight="1">
      <c r="A35" s="8" t="s">
        <v>68</v>
      </c>
      <c r="B35" s="15">
        <v>536</v>
      </c>
      <c r="C35" s="15">
        <v>472</v>
      </c>
      <c r="D35" s="15">
        <v>34</v>
      </c>
      <c r="E35" s="15">
        <v>30</v>
      </c>
      <c r="F35" s="72">
        <v>1</v>
      </c>
      <c r="G35" s="72">
        <v>0</v>
      </c>
    </row>
    <row r="36" spans="1:9" ht="18.3" customHeight="1">
      <c r="A36" s="8" t="s">
        <v>39</v>
      </c>
      <c r="B36" s="15">
        <v>192</v>
      </c>
      <c r="C36" s="15">
        <v>188</v>
      </c>
      <c r="D36" s="72">
        <v>0</v>
      </c>
      <c r="E36" s="15">
        <v>4</v>
      </c>
      <c r="F36" s="72">
        <v>0</v>
      </c>
      <c r="G36" s="72">
        <v>0</v>
      </c>
    </row>
    <row r="37" spans="1:9" ht="18.3" customHeight="1">
      <c r="A37" s="8" t="s">
        <v>70</v>
      </c>
      <c r="B37" s="15">
        <v>133</v>
      </c>
      <c r="C37" s="15">
        <v>130</v>
      </c>
      <c r="D37" s="72">
        <v>0</v>
      </c>
      <c r="E37" s="15">
        <v>3</v>
      </c>
      <c r="F37" s="72">
        <v>0</v>
      </c>
      <c r="G37" s="72">
        <v>0</v>
      </c>
    </row>
    <row r="38" spans="1:9" ht="18.3" customHeight="1">
      <c r="A38" s="8" t="s">
        <v>71</v>
      </c>
      <c r="B38" s="15">
        <v>248</v>
      </c>
      <c r="C38" s="15">
        <v>218</v>
      </c>
      <c r="D38" s="15">
        <v>12</v>
      </c>
      <c r="E38" s="15">
        <v>18</v>
      </c>
      <c r="F38" s="72">
        <v>0</v>
      </c>
      <c r="G38" s="72">
        <v>1</v>
      </c>
    </row>
    <row r="39" spans="1:9" ht="18.3" customHeight="1">
      <c r="A39" s="8" t="s">
        <v>24</v>
      </c>
      <c r="B39" s="15">
        <v>266</v>
      </c>
      <c r="C39" s="15">
        <v>240</v>
      </c>
      <c r="D39" s="72">
        <v>15</v>
      </c>
      <c r="E39" s="15">
        <v>11</v>
      </c>
      <c r="F39" s="72">
        <v>1</v>
      </c>
      <c r="G39" s="72">
        <v>0</v>
      </c>
    </row>
    <row r="40" spans="1:9" ht="18.3" customHeight="1">
      <c r="A40" s="10" t="s">
        <v>72</v>
      </c>
      <c r="B40" s="16">
        <v>645</v>
      </c>
      <c r="C40" s="16">
        <v>450</v>
      </c>
      <c r="D40" s="16">
        <v>174</v>
      </c>
      <c r="E40" s="16">
        <v>21</v>
      </c>
      <c r="F40" s="73">
        <v>0</v>
      </c>
      <c r="G40" s="73">
        <v>1</v>
      </c>
    </row>
    <row r="41" spans="1:9" ht="18.3" customHeight="1">
      <c r="A41" s="8" t="s">
        <v>73</v>
      </c>
      <c r="B41" s="15">
        <v>163</v>
      </c>
      <c r="C41" s="14">
        <v>156</v>
      </c>
      <c r="D41" s="74">
        <v>0</v>
      </c>
      <c r="E41" s="14">
        <v>7</v>
      </c>
      <c r="F41" s="74">
        <v>0</v>
      </c>
      <c r="G41" s="74">
        <v>0</v>
      </c>
    </row>
    <row r="42" spans="1:9" ht="18.3" customHeight="1">
      <c r="A42" s="8" t="s">
        <v>74</v>
      </c>
      <c r="B42" s="15">
        <v>42</v>
      </c>
      <c r="C42" s="15">
        <v>34</v>
      </c>
      <c r="D42" s="72">
        <v>7</v>
      </c>
      <c r="E42" s="15">
        <v>1</v>
      </c>
      <c r="F42" s="72">
        <v>0</v>
      </c>
      <c r="G42" s="72">
        <v>1</v>
      </c>
    </row>
    <row r="43" spans="1:9" ht="18.3" customHeight="1">
      <c r="A43" s="10" t="s">
        <v>75</v>
      </c>
      <c r="B43" s="16">
        <v>384</v>
      </c>
      <c r="C43" s="16">
        <v>285</v>
      </c>
      <c r="D43" s="16">
        <v>79</v>
      </c>
      <c r="E43" s="16">
        <v>20</v>
      </c>
      <c r="F43" s="73">
        <v>0</v>
      </c>
      <c r="G43" s="73">
        <v>0</v>
      </c>
      <c r="I43" s="25"/>
    </row>
  </sheetData>
  <mergeCells count="4">
    <mergeCell ref="B2:E2"/>
    <mergeCell ref="A2:A3"/>
    <mergeCell ref="F2:F3"/>
    <mergeCell ref="G2:G3"/>
  </mergeCells>
  <phoneticPr fontId="19"/>
  <pageMargins left="0.98425196850393681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BW42"/>
  <sheetViews>
    <sheetView showZeros="0" view="pageBreakPreview" zoomScaleSheetLayoutView="100" workbookViewId="0">
      <pane ySplit="3" topLeftCell="A4" activePane="bottomLeft" state="frozen"/>
      <selection pane="bottomLeft" activeCell="Q37" sqref="Q37"/>
    </sheetView>
  </sheetViews>
  <sheetFormatPr defaultRowHeight="13.5"/>
  <cols>
    <col min="1" max="1" width="9.75" style="1" customWidth="1"/>
    <col min="2" max="4" width="7" style="1" customWidth="1"/>
    <col min="5" max="29" width="5.625" style="1" customWidth="1"/>
    <col min="30" max="16384" width="9" style="1" bestFit="1" customWidth="1"/>
  </cols>
  <sheetData>
    <row r="1" spans="1:75" ht="21.75" customHeight="1">
      <c r="A1" s="114" t="s">
        <v>81</v>
      </c>
      <c r="B1" s="115"/>
      <c r="C1" s="115"/>
      <c r="AC1" s="26" t="s">
        <v>53</v>
      </c>
    </row>
    <row r="2" spans="1:75" ht="18.75" customHeight="1">
      <c r="A2" s="31" t="s">
        <v>3</v>
      </c>
      <c r="B2" s="112" t="s">
        <v>148</v>
      </c>
      <c r="C2" s="112"/>
      <c r="D2" s="112"/>
      <c r="E2" s="112" t="s">
        <v>121</v>
      </c>
      <c r="F2" s="112"/>
      <c r="G2" s="132" t="s">
        <v>122</v>
      </c>
      <c r="H2" s="133"/>
      <c r="I2" s="112" t="s">
        <v>76</v>
      </c>
      <c r="J2" s="112"/>
      <c r="K2" s="132" t="s">
        <v>78</v>
      </c>
      <c r="L2" s="133"/>
      <c r="M2" s="132" t="s">
        <v>79</v>
      </c>
      <c r="N2" s="133"/>
      <c r="O2" s="112" t="s">
        <v>80</v>
      </c>
      <c r="P2" s="112"/>
      <c r="Q2" s="112" t="s">
        <v>64</v>
      </c>
      <c r="R2" s="112"/>
      <c r="S2" s="112" t="s">
        <v>12</v>
      </c>
      <c r="T2" s="112"/>
      <c r="U2" s="112" t="s">
        <v>82</v>
      </c>
      <c r="V2" s="112"/>
      <c r="W2" s="132" t="s">
        <v>84</v>
      </c>
      <c r="X2" s="133"/>
      <c r="Y2" s="134" t="s">
        <v>43</v>
      </c>
      <c r="Z2" s="135"/>
      <c r="AA2" s="135" t="s">
        <v>142</v>
      </c>
      <c r="AB2" s="135"/>
      <c r="AC2" s="144"/>
    </row>
    <row r="3" spans="1:75" ht="18.75" customHeight="1">
      <c r="A3" s="32"/>
      <c r="B3" s="128" t="s">
        <v>38</v>
      </c>
      <c r="C3" s="128" t="s">
        <v>40</v>
      </c>
      <c r="D3" s="128" t="s">
        <v>42</v>
      </c>
      <c r="E3" s="128" t="s">
        <v>40</v>
      </c>
      <c r="F3" s="128" t="s">
        <v>42</v>
      </c>
      <c r="G3" s="128" t="s">
        <v>40</v>
      </c>
      <c r="H3" s="128" t="s">
        <v>42</v>
      </c>
      <c r="I3" s="128" t="s">
        <v>40</v>
      </c>
      <c r="J3" s="128" t="s">
        <v>42</v>
      </c>
      <c r="K3" s="128" t="s">
        <v>40</v>
      </c>
      <c r="L3" s="128" t="s">
        <v>42</v>
      </c>
      <c r="M3" s="128" t="s">
        <v>40</v>
      </c>
      <c r="N3" s="128" t="s">
        <v>42</v>
      </c>
      <c r="O3" s="128" t="s">
        <v>40</v>
      </c>
      <c r="P3" s="128" t="s">
        <v>42</v>
      </c>
      <c r="Q3" s="128" t="s">
        <v>40</v>
      </c>
      <c r="R3" s="128" t="s">
        <v>42</v>
      </c>
      <c r="S3" s="128" t="s">
        <v>40</v>
      </c>
      <c r="T3" s="128" t="s">
        <v>42</v>
      </c>
      <c r="U3" s="128" t="s">
        <v>40</v>
      </c>
      <c r="V3" s="128" t="s">
        <v>42</v>
      </c>
      <c r="W3" s="128" t="s">
        <v>40</v>
      </c>
      <c r="X3" s="128" t="s">
        <v>42</v>
      </c>
      <c r="Y3" s="128" t="s">
        <v>40</v>
      </c>
      <c r="Z3" s="136" t="s">
        <v>42</v>
      </c>
      <c r="AA3" s="140" t="s">
        <v>38</v>
      </c>
      <c r="AB3" s="128" t="s">
        <v>40</v>
      </c>
      <c r="AC3" s="128" t="s">
        <v>42</v>
      </c>
    </row>
    <row r="4" spans="1:75" s="29" customFormat="1" ht="18.75" customHeight="1">
      <c r="A4" s="33" t="s">
        <v>37</v>
      </c>
      <c r="B4" s="129">
        <f t="shared" ref="B4:Z4" si="0">SUM(B8:B41)</f>
        <v>2986</v>
      </c>
      <c r="C4" s="129">
        <f t="shared" si="0"/>
        <v>973</v>
      </c>
      <c r="D4" s="129">
        <f t="shared" si="0"/>
        <v>2013</v>
      </c>
      <c r="E4" s="129">
        <f t="shared" si="0"/>
        <v>126</v>
      </c>
      <c r="F4" s="129">
        <f t="shared" si="0"/>
        <v>59</v>
      </c>
      <c r="G4" s="41">
        <f t="shared" si="0"/>
        <v>0</v>
      </c>
      <c r="H4" s="129">
        <f t="shared" si="0"/>
        <v>1</v>
      </c>
      <c r="I4" s="129">
        <f t="shared" si="0"/>
        <v>112</v>
      </c>
      <c r="J4" s="129">
        <f t="shared" si="0"/>
        <v>85</v>
      </c>
      <c r="K4" s="129">
        <f t="shared" si="0"/>
        <v>4</v>
      </c>
      <c r="L4" s="129">
        <f t="shared" si="0"/>
        <v>9</v>
      </c>
      <c r="M4" s="41">
        <f t="shared" si="0"/>
        <v>0</v>
      </c>
      <c r="N4" s="129">
        <f t="shared" si="0"/>
        <v>1</v>
      </c>
      <c r="O4" s="129">
        <f t="shared" si="0"/>
        <v>623</v>
      </c>
      <c r="P4" s="129">
        <f t="shared" si="0"/>
        <v>1456</v>
      </c>
      <c r="Q4" s="41">
        <f t="shared" si="0"/>
        <v>0</v>
      </c>
      <c r="R4" s="41">
        <f t="shared" si="0"/>
        <v>0</v>
      </c>
      <c r="S4" s="129">
        <f t="shared" si="0"/>
        <v>1</v>
      </c>
      <c r="T4" s="129">
        <f t="shared" si="0"/>
        <v>160</v>
      </c>
      <c r="U4" s="41">
        <f t="shared" si="0"/>
        <v>0</v>
      </c>
      <c r="V4" s="41">
        <f t="shared" si="0"/>
        <v>0</v>
      </c>
      <c r="W4" s="41">
        <f t="shared" si="0"/>
        <v>2</v>
      </c>
      <c r="X4" s="129">
        <f t="shared" si="0"/>
        <v>46</v>
      </c>
      <c r="Y4" s="129">
        <f t="shared" si="0"/>
        <v>105</v>
      </c>
      <c r="Z4" s="137">
        <f t="shared" si="0"/>
        <v>196</v>
      </c>
      <c r="AA4" s="141">
        <v>416</v>
      </c>
      <c r="AB4" s="129">
        <v>88</v>
      </c>
      <c r="AC4" s="129">
        <v>328</v>
      </c>
    </row>
    <row r="5" spans="1:75" ht="18.75" customHeight="1">
      <c r="A5" s="34" t="s">
        <v>5</v>
      </c>
      <c r="B5" s="130">
        <v>33</v>
      </c>
      <c r="C5" s="130">
        <v>16</v>
      </c>
      <c r="D5" s="130">
        <v>17</v>
      </c>
      <c r="E5" s="42">
        <v>0</v>
      </c>
      <c r="F5" s="42">
        <v>0</v>
      </c>
      <c r="G5" s="42">
        <v>0</v>
      </c>
      <c r="H5" s="130">
        <v>1</v>
      </c>
      <c r="I5" s="42">
        <v>0</v>
      </c>
      <c r="J5" s="42">
        <v>0</v>
      </c>
      <c r="K5" s="130">
        <v>1</v>
      </c>
      <c r="L5" s="42">
        <v>0</v>
      </c>
      <c r="M5" s="42">
        <v>0</v>
      </c>
      <c r="N5" s="42">
        <v>0</v>
      </c>
      <c r="O5" s="130">
        <v>15</v>
      </c>
      <c r="P5" s="130">
        <v>15</v>
      </c>
      <c r="Q5" s="42">
        <v>0</v>
      </c>
      <c r="R5" s="42">
        <v>0</v>
      </c>
      <c r="S5" s="42">
        <v>0</v>
      </c>
      <c r="T5" s="130">
        <v>1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52">
        <v>0</v>
      </c>
      <c r="AA5" s="142">
        <v>5</v>
      </c>
      <c r="AB5" s="130">
        <v>2</v>
      </c>
      <c r="AC5" s="130">
        <v>3</v>
      </c>
    </row>
    <row r="6" spans="1:75" ht="18.75" customHeight="1">
      <c r="A6" s="34" t="s">
        <v>29</v>
      </c>
      <c r="B6" s="130">
        <v>2925</v>
      </c>
      <c r="C6" s="130">
        <v>944</v>
      </c>
      <c r="D6" s="130">
        <v>1981</v>
      </c>
      <c r="E6" s="130">
        <v>124</v>
      </c>
      <c r="F6" s="130">
        <v>59</v>
      </c>
      <c r="G6" s="42">
        <v>0</v>
      </c>
      <c r="H6" s="42">
        <v>0</v>
      </c>
      <c r="I6" s="130">
        <v>110</v>
      </c>
      <c r="J6" s="130">
        <v>85</v>
      </c>
      <c r="K6" s="130">
        <v>3</v>
      </c>
      <c r="L6" s="130">
        <v>9</v>
      </c>
      <c r="M6" s="42">
        <v>0</v>
      </c>
      <c r="N6" s="130">
        <v>1</v>
      </c>
      <c r="O6" s="130">
        <v>601</v>
      </c>
      <c r="P6" s="130">
        <v>1432</v>
      </c>
      <c r="Q6" s="42">
        <v>0</v>
      </c>
      <c r="R6" s="42">
        <v>0</v>
      </c>
      <c r="S6" s="130">
        <v>1</v>
      </c>
      <c r="T6" s="130">
        <v>157</v>
      </c>
      <c r="U6" s="42">
        <v>0</v>
      </c>
      <c r="V6" s="42">
        <v>0</v>
      </c>
      <c r="W6" s="42">
        <v>2</v>
      </c>
      <c r="X6" s="130">
        <v>46</v>
      </c>
      <c r="Y6" s="130">
        <v>103</v>
      </c>
      <c r="Z6" s="138">
        <v>192</v>
      </c>
      <c r="AA6" s="142">
        <v>403</v>
      </c>
      <c r="AB6" s="130">
        <v>84</v>
      </c>
      <c r="AC6" s="130">
        <v>319</v>
      </c>
    </row>
    <row r="7" spans="1:75" ht="18.75" customHeight="1">
      <c r="A7" s="126" t="s">
        <v>32</v>
      </c>
      <c r="B7" s="131">
        <v>28</v>
      </c>
      <c r="C7" s="131">
        <v>13</v>
      </c>
      <c r="D7" s="131">
        <v>15</v>
      </c>
      <c r="E7" s="131">
        <v>2</v>
      </c>
      <c r="F7" s="43">
        <v>0</v>
      </c>
      <c r="G7" s="43">
        <v>0</v>
      </c>
      <c r="H7" s="43">
        <v>0</v>
      </c>
      <c r="I7" s="131">
        <v>2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131">
        <v>7</v>
      </c>
      <c r="P7" s="131">
        <v>9</v>
      </c>
      <c r="Q7" s="43">
        <v>0</v>
      </c>
      <c r="R7" s="43">
        <v>0</v>
      </c>
      <c r="S7" s="43">
        <v>0</v>
      </c>
      <c r="T7" s="43">
        <v>2</v>
      </c>
      <c r="U7" s="43">
        <v>0</v>
      </c>
      <c r="V7" s="43">
        <v>0</v>
      </c>
      <c r="W7" s="43">
        <v>0</v>
      </c>
      <c r="X7" s="43">
        <v>0</v>
      </c>
      <c r="Y7" s="131">
        <v>2</v>
      </c>
      <c r="Z7" s="139">
        <v>4</v>
      </c>
      <c r="AA7" s="143">
        <v>8</v>
      </c>
      <c r="AB7" s="131">
        <v>2</v>
      </c>
      <c r="AC7" s="131">
        <v>6</v>
      </c>
    </row>
    <row r="8" spans="1:75" ht="18.75" customHeight="1">
      <c r="A8" s="33" t="s">
        <v>19</v>
      </c>
      <c r="B8" s="129">
        <v>1074</v>
      </c>
      <c r="C8" s="130">
        <v>328</v>
      </c>
      <c r="D8" s="130">
        <v>746</v>
      </c>
      <c r="E8" s="129">
        <v>23</v>
      </c>
      <c r="F8" s="129">
        <v>17</v>
      </c>
      <c r="G8" s="41">
        <v>0</v>
      </c>
      <c r="H8" s="129">
        <v>1</v>
      </c>
      <c r="I8" s="129">
        <v>30</v>
      </c>
      <c r="J8" s="129">
        <v>14</v>
      </c>
      <c r="K8" s="129">
        <v>3</v>
      </c>
      <c r="L8" s="129">
        <v>3</v>
      </c>
      <c r="M8" s="41">
        <v>0</v>
      </c>
      <c r="N8" s="41">
        <v>0</v>
      </c>
      <c r="O8" s="129">
        <v>243</v>
      </c>
      <c r="P8" s="129">
        <v>573</v>
      </c>
      <c r="Q8" s="41">
        <v>0</v>
      </c>
      <c r="R8" s="41">
        <v>0</v>
      </c>
      <c r="S8" s="41">
        <v>0</v>
      </c>
      <c r="T8" s="129">
        <v>41</v>
      </c>
      <c r="U8" s="41">
        <v>0</v>
      </c>
      <c r="V8" s="41">
        <v>0</v>
      </c>
      <c r="W8" s="41">
        <v>1</v>
      </c>
      <c r="X8" s="129">
        <v>11</v>
      </c>
      <c r="Y8" s="129">
        <v>28</v>
      </c>
      <c r="Z8" s="137">
        <v>86</v>
      </c>
      <c r="AA8" s="141">
        <v>69</v>
      </c>
      <c r="AB8" s="129">
        <v>10</v>
      </c>
      <c r="AC8" s="129">
        <v>59</v>
      </c>
    </row>
    <row r="9" spans="1:75" ht="18.75" customHeight="1">
      <c r="A9" s="9" t="s">
        <v>48</v>
      </c>
      <c r="B9" s="130">
        <v>67</v>
      </c>
      <c r="C9" s="130">
        <v>25</v>
      </c>
      <c r="D9" s="130">
        <v>42</v>
      </c>
      <c r="E9" s="130">
        <v>4</v>
      </c>
      <c r="F9" s="130">
        <v>2</v>
      </c>
      <c r="G9" s="42">
        <v>0</v>
      </c>
      <c r="H9" s="42">
        <v>0</v>
      </c>
      <c r="I9" s="130">
        <v>4</v>
      </c>
      <c r="J9" s="130">
        <v>1</v>
      </c>
      <c r="K9" s="42">
        <v>0</v>
      </c>
      <c r="L9" s="130">
        <v>1</v>
      </c>
      <c r="M9" s="42">
        <v>0</v>
      </c>
      <c r="N9" s="42">
        <v>0</v>
      </c>
      <c r="O9" s="130">
        <v>13</v>
      </c>
      <c r="P9" s="130">
        <v>26</v>
      </c>
      <c r="Q9" s="42">
        <v>0</v>
      </c>
      <c r="R9" s="42">
        <v>0</v>
      </c>
      <c r="S9" s="42">
        <v>0</v>
      </c>
      <c r="T9" s="130">
        <v>4</v>
      </c>
      <c r="U9" s="42">
        <v>0</v>
      </c>
      <c r="V9" s="42">
        <v>0</v>
      </c>
      <c r="W9" s="42">
        <v>1</v>
      </c>
      <c r="X9" s="130">
        <v>2</v>
      </c>
      <c r="Y9" s="130">
        <v>3</v>
      </c>
      <c r="Z9" s="138">
        <v>6</v>
      </c>
      <c r="AA9" s="142">
        <v>17</v>
      </c>
      <c r="AB9" s="130">
        <v>11</v>
      </c>
      <c r="AC9" s="130">
        <v>6</v>
      </c>
    </row>
    <row r="10" spans="1:75" ht="18.75" customHeight="1">
      <c r="A10" s="9" t="s">
        <v>52</v>
      </c>
      <c r="B10" s="130">
        <v>97</v>
      </c>
      <c r="C10" s="130">
        <v>34</v>
      </c>
      <c r="D10" s="130">
        <v>63</v>
      </c>
      <c r="E10" s="130">
        <v>7</v>
      </c>
      <c r="F10" s="130">
        <v>1</v>
      </c>
      <c r="G10" s="42">
        <v>0</v>
      </c>
      <c r="H10" s="42">
        <v>0</v>
      </c>
      <c r="I10" s="130">
        <v>3</v>
      </c>
      <c r="J10" s="130">
        <v>4</v>
      </c>
      <c r="K10" s="42">
        <v>0</v>
      </c>
      <c r="L10" s="42">
        <v>0</v>
      </c>
      <c r="M10" s="42">
        <v>0</v>
      </c>
      <c r="N10" s="130">
        <v>1</v>
      </c>
      <c r="O10" s="130">
        <v>19</v>
      </c>
      <c r="P10" s="130">
        <v>46</v>
      </c>
      <c r="Q10" s="42">
        <v>0</v>
      </c>
      <c r="R10" s="42">
        <v>0</v>
      </c>
      <c r="S10" s="42">
        <v>0</v>
      </c>
      <c r="T10" s="130">
        <v>6</v>
      </c>
      <c r="U10" s="42">
        <v>0</v>
      </c>
      <c r="V10" s="42">
        <v>0</v>
      </c>
      <c r="W10" s="42">
        <v>0</v>
      </c>
      <c r="X10" s="42">
        <v>0</v>
      </c>
      <c r="Y10" s="130">
        <v>5</v>
      </c>
      <c r="Z10" s="138">
        <v>5</v>
      </c>
      <c r="AA10" s="142">
        <v>11</v>
      </c>
      <c r="AB10" s="42">
        <v>0</v>
      </c>
      <c r="AC10" s="130">
        <v>11</v>
      </c>
    </row>
    <row r="11" spans="1:75" ht="18.75" customHeight="1">
      <c r="A11" s="9" t="s">
        <v>54</v>
      </c>
      <c r="B11" s="130">
        <v>211</v>
      </c>
      <c r="C11" s="130">
        <v>69</v>
      </c>
      <c r="D11" s="130">
        <v>142</v>
      </c>
      <c r="E11" s="130">
        <v>8</v>
      </c>
      <c r="F11" s="130">
        <v>5</v>
      </c>
      <c r="G11" s="42">
        <v>0</v>
      </c>
      <c r="H11" s="42">
        <v>0</v>
      </c>
      <c r="I11" s="130">
        <v>9</v>
      </c>
      <c r="J11" s="130">
        <v>5</v>
      </c>
      <c r="K11" s="42">
        <v>0</v>
      </c>
      <c r="L11" s="130">
        <v>1</v>
      </c>
      <c r="M11" s="42">
        <v>0</v>
      </c>
      <c r="N11" s="130">
        <v>0</v>
      </c>
      <c r="O11" s="130">
        <v>42</v>
      </c>
      <c r="P11" s="130">
        <v>104</v>
      </c>
      <c r="Q11" s="42">
        <v>0</v>
      </c>
      <c r="R11" s="42">
        <v>0</v>
      </c>
      <c r="S11" s="42">
        <v>0</v>
      </c>
      <c r="T11" s="130">
        <v>11</v>
      </c>
      <c r="U11" s="42">
        <v>0</v>
      </c>
      <c r="V11" s="42">
        <v>0</v>
      </c>
      <c r="W11" s="42">
        <v>0</v>
      </c>
      <c r="X11" s="130">
        <v>5</v>
      </c>
      <c r="Y11" s="130">
        <v>10</v>
      </c>
      <c r="Z11" s="138">
        <v>11</v>
      </c>
      <c r="AA11" s="142">
        <v>31</v>
      </c>
      <c r="AB11" s="42">
        <v>4</v>
      </c>
      <c r="AC11" s="130">
        <v>27</v>
      </c>
    </row>
    <row r="12" spans="1:75" ht="18.75" customHeight="1">
      <c r="A12" s="9" t="s">
        <v>49</v>
      </c>
      <c r="B12" s="130">
        <v>131</v>
      </c>
      <c r="C12" s="130">
        <v>46</v>
      </c>
      <c r="D12" s="130">
        <v>85</v>
      </c>
      <c r="E12" s="130">
        <v>5</v>
      </c>
      <c r="F12" s="130">
        <v>4</v>
      </c>
      <c r="G12" s="42">
        <v>0</v>
      </c>
      <c r="H12" s="42">
        <v>0</v>
      </c>
      <c r="I12" s="130">
        <v>7</v>
      </c>
      <c r="J12" s="130">
        <v>2</v>
      </c>
      <c r="K12" s="42">
        <v>0</v>
      </c>
      <c r="L12" s="130">
        <v>1</v>
      </c>
      <c r="M12" s="42">
        <v>0</v>
      </c>
      <c r="N12" s="42">
        <v>0</v>
      </c>
      <c r="O12" s="130">
        <v>32</v>
      </c>
      <c r="P12" s="130">
        <v>59</v>
      </c>
      <c r="Q12" s="42">
        <v>0</v>
      </c>
      <c r="R12" s="42">
        <v>0</v>
      </c>
      <c r="S12" s="42">
        <v>0</v>
      </c>
      <c r="T12" s="130">
        <v>9</v>
      </c>
      <c r="U12" s="42">
        <v>0</v>
      </c>
      <c r="V12" s="42">
        <v>0</v>
      </c>
      <c r="W12" s="42">
        <v>0</v>
      </c>
      <c r="X12" s="130">
        <v>2</v>
      </c>
      <c r="Y12" s="130">
        <v>2</v>
      </c>
      <c r="Z12" s="138">
        <v>8</v>
      </c>
      <c r="AA12" s="142">
        <v>0</v>
      </c>
      <c r="AB12" s="42">
        <v>0</v>
      </c>
      <c r="AC12" s="130">
        <v>0</v>
      </c>
      <c r="AD12" s="22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</row>
    <row r="13" spans="1:75" ht="18.75" customHeight="1">
      <c r="A13" s="9" t="s">
        <v>31</v>
      </c>
      <c r="B13" s="130">
        <v>110</v>
      </c>
      <c r="C13" s="130">
        <v>42</v>
      </c>
      <c r="D13" s="130">
        <v>68</v>
      </c>
      <c r="E13" s="130">
        <v>8</v>
      </c>
      <c r="F13" s="42">
        <v>0</v>
      </c>
      <c r="G13" s="42">
        <v>0</v>
      </c>
      <c r="H13" s="42">
        <v>0</v>
      </c>
      <c r="I13" s="130">
        <v>5</v>
      </c>
      <c r="J13" s="130">
        <v>3</v>
      </c>
      <c r="K13" s="130">
        <v>0</v>
      </c>
      <c r="L13" s="42">
        <v>0</v>
      </c>
      <c r="M13" s="42">
        <v>0</v>
      </c>
      <c r="N13" s="42">
        <v>0</v>
      </c>
      <c r="O13" s="130">
        <v>23</v>
      </c>
      <c r="P13" s="130">
        <v>46</v>
      </c>
      <c r="Q13" s="42">
        <v>0</v>
      </c>
      <c r="R13" s="42">
        <v>0</v>
      </c>
      <c r="S13" s="42">
        <v>0</v>
      </c>
      <c r="T13" s="130">
        <v>7</v>
      </c>
      <c r="U13" s="42">
        <v>0</v>
      </c>
      <c r="V13" s="42">
        <v>0</v>
      </c>
      <c r="W13" s="42">
        <v>0</v>
      </c>
      <c r="X13" s="130">
        <v>2</v>
      </c>
      <c r="Y13" s="42">
        <v>6</v>
      </c>
      <c r="Z13" s="138">
        <v>10</v>
      </c>
      <c r="AA13" s="142">
        <v>35</v>
      </c>
      <c r="AB13" s="130">
        <v>12</v>
      </c>
      <c r="AC13" s="130">
        <v>23</v>
      </c>
    </row>
    <row r="14" spans="1:75" ht="18.75" customHeight="1">
      <c r="A14" s="9" t="s">
        <v>61</v>
      </c>
      <c r="B14" s="130">
        <v>106</v>
      </c>
      <c r="C14" s="130">
        <v>35</v>
      </c>
      <c r="D14" s="130">
        <v>71</v>
      </c>
      <c r="E14" s="130">
        <v>8</v>
      </c>
      <c r="F14" s="130">
        <v>1</v>
      </c>
      <c r="G14" s="42">
        <v>0</v>
      </c>
      <c r="H14" s="42">
        <v>0</v>
      </c>
      <c r="I14" s="130">
        <v>6</v>
      </c>
      <c r="J14" s="130">
        <v>4</v>
      </c>
      <c r="K14" s="42">
        <v>0</v>
      </c>
      <c r="L14" s="42">
        <v>0</v>
      </c>
      <c r="M14" s="42">
        <v>0</v>
      </c>
      <c r="N14" s="42">
        <v>0</v>
      </c>
      <c r="O14" s="130">
        <v>18</v>
      </c>
      <c r="P14" s="130">
        <v>53</v>
      </c>
      <c r="Q14" s="42">
        <v>0</v>
      </c>
      <c r="R14" s="42">
        <v>0</v>
      </c>
      <c r="S14" s="42">
        <v>0</v>
      </c>
      <c r="T14" s="130">
        <v>7</v>
      </c>
      <c r="U14" s="42">
        <v>0</v>
      </c>
      <c r="V14" s="42">
        <v>0</v>
      </c>
      <c r="W14" s="42">
        <v>0</v>
      </c>
      <c r="X14" s="130">
        <v>1</v>
      </c>
      <c r="Y14" s="42">
        <v>3</v>
      </c>
      <c r="Z14" s="138">
        <v>5</v>
      </c>
      <c r="AA14" s="142">
        <v>23</v>
      </c>
      <c r="AB14" s="130">
        <v>1</v>
      </c>
      <c r="AC14" s="130">
        <v>22</v>
      </c>
    </row>
    <row r="15" spans="1:75" ht="18.75" customHeight="1">
      <c r="A15" s="127" t="s">
        <v>4</v>
      </c>
      <c r="B15" s="130">
        <v>56</v>
      </c>
      <c r="C15" s="130">
        <v>16</v>
      </c>
      <c r="D15" s="130">
        <v>40</v>
      </c>
      <c r="E15" s="130">
        <v>4</v>
      </c>
      <c r="F15" s="42">
        <v>2</v>
      </c>
      <c r="G15" s="42">
        <v>0</v>
      </c>
      <c r="H15" s="42">
        <v>0</v>
      </c>
      <c r="I15" s="130">
        <v>4</v>
      </c>
      <c r="J15" s="130">
        <v>3</v>
      </c>
      <c r="K15" s="42">
        <v>0</v>
      </c>
      <c r="L15" s="42">
        <v>0</v>
      </c>
      <c r="M15" s="42">
        <v>0</v>
      </c>
      <c r="N15" s="42">
        <v>0</v>
      </c>
      <c r="O15" s="130">
        <v>8</v>
      </c>
      <c r="P15" s="130">
        <v>26</v>
      </c>
      <c r="Q15" s="42">
        <v>0</v>
      </c>
      <c r="R15" s="42">
        <v>0</v>
      </c>
      <c r="S15" s="42">
        <v>0</v>
      </c>
      <c r="T15" s="130">
        <v>4</v>
      </c>
      <c r="U15" s="42">
        <v>0</v>
      </c>
      <c r="V15" s="42">
        <v>0</v>
      </c>
      <c r="W15" s="42">
        <v>0</v>
      </c>
      <c r="X15" s="42">
        <v>1</v>
      </c>
      <c r="Y15" s="42">
        <v>0</v>
      </c>
      <c r="Z15" s="138">
        <v>4</v>
      </c>
      <c r="AA15" s="142">
        <v>2</v>
      </c>
      <c r="AB15" s="42">
        <v>2</v>
      </c>
      <c r="AC15" s="42">
        <v>0</v>
      </c>
    </row>
    <row r="16" spans="1:75" ht="18.75" customHeight="1">
      <c r="A16" s="9" t="s">
        <v>7</v>
      </c>
      <c r="B16" s="130">
        <v>188</v>
      </c>
      <c r="C16" s="130">
        <v>49</v>
      </c>
      <c r="D16" s="130">
        <v>139</v>
      </c>
      <c r="E16" s="130">
        <v>8</v>
      </c>
      <c r="F16" s="130">
        <v>6</v>
      </c>
      <c r="G16" s="42">
        <v>0</v>
      </c>
      <c r="H16" s="42">
        <v>0</v>
      </c>
      <c r="I16" s="130">
        <v>9</v>
      </c>
      <c r="J16" s="130">
        <v>7</v>
      </c>
      <c r="K16" s="130">
        <v>0</v>
      </c>
      <c r="L16" s="42">
        <v>2</v>
      </c>
      <c r="M16" s="42">
        <v>0</v>
      </c>
      <c r="N16" s="130">
        <v>0</v>
      </c>
      <c r="O16" s="130">
        <v>25</v>
      </c>
      <c r="P16" s="130">
        <v>95</v>
      </c>
      <c r="Q16" s="42">
        <v>0</v>
      </c>
      <c r="R16" s="42">
        <v>0</v>
      </c>
      <c r="S16" s="42">
        <v>0</v>
      </c>
      <c r="T16" s="130">
        <v>10</v>
      </c>
      <c r="U16" s="42">
        <v>0</v>
      </c>
      <c r="V16" s="42">
        <v>0</v>
      </c>
      <c r="W16" s="42">
        <v>0</v>
      </c>
      <c r="X16" s="130">
        <v>4</v>
      </c>
      <c r="Y16" s="130">
        <v>7</v>
      </c>
      <c r="Z16" s="138">
        <v>15</v>
      </c>
      <c r="AA16" s="142">
        <v>19</v>
      </c>
      <c r="AB16" s="42">
        <v>0</v>
      </c>
      <c r="AC16" s="130">
        <v>19</v>
      </c>
    </row>
    <row r="17" spans="1:29" ht="18.75" customHeight="1">
      <c r="A17" s="9" t="s">
        <v>44</v>
      </c>
      <c r="B17" s="130">
        <v>148</v>
      </c>
      <c r="C17" s="130">
        <v>54</v>
      </c>
      <c r="D17" s="130">
        <v>94</v>
      </c>
      <c r="E17" s="130">
        <v>6</v>
      </c>
      <c r="F17" s="42">
        <v>1</v>
      </c>
      <c r="G17" s="42">
        <v>0</v>
      </c>
      <c r="H17" s="42">
        <v>0</v>
      </c>
      <c r="I17" s="130">
        <v>2</v>
      </c>
      <c r="J17" s="130">
        <v>6</v>
      </c>
      <c r="K17" s="130">
        <v>1</v>
      </c>
      <c r="L17" s="42">
        <v>0</v>
      </c>
      <c r="M17" s="42">
        <v>0</v>
      </c>
      <c r="N17" s="42">
        <v>0</v>
      </c>
      <c r="O17" s="130">
        <v>39</v>
      </c>
      <c r="P17" s="130">
        <v>69</v>
      </c>
      <c r="Q17" s="42">
        <v>0</v>
      </c>
      <c r="R17" s="42">
        <v>0</v>
      </c>
      <c r="S17" s="42">
        <v>0</v>
      </c>
      <c r="T17" s="130">
        <v>7</v>
      </c>
      <c r="U17" s="42">
        <v>0</v>
      </c>
      <c r="V17" s="42">
        <v>0</v>
      </c>
      <c r="W17" s="42">
        <v>0</v>
      </c>
      <c r="X17" s="130">
        <v>2</v>
      </c>
      <c r="Y17" s="130">
        <v>6</v>
      </c>
      <c r="Z17" s="138">
        <v>9</v>
      </c>
      <c r="AA17" s="142">
        <v>45</v>
      </c>
      <c r="AB17" s="130">
        <v>4</v>
      </c>
      <c r="AC17" s="130">
        <v>41</v>
      </c>
    </row>
    <row r="18" spans="1:29" ht="18.75" customHeight="1">
      <c r="A18" s="9" t="s">
        <v>25</v>
      </c>
      <c r="B18" s="131">
        <v>117</v>
      </c>
      <c r="C18" s="130">
        <v>43</v>
      </c>
      <c r="D18" s="130">
        <v>74</v>
      </c>
      <c r="E18" s="131">
        <v>5</v>
      </c>
      <c r="F18" s="131">
        <v>2</v>
      </c>
      <c r="G18" s="43">
        <v>0</v>
      </c>
      <c r="H18" s="43">
        <v>0</v>
      </c>
      <c r="I18" s="131">
        <v>4</v>
      </c>
      <c r="J18" s="131">
        <v>3</v>
      </c>
      <c r="K18" s="43">
        <v>0</v>
      </c>
      <c r="L18" s="131">
        <v>1</v>
      </c>
      <c r="M18" s="43">
        <v>0</v>
      </c>
      <c r="N18" s="43">
        <v>0</v>
      </c>
      <c r="O18" s="131">
        <v>26</v>
      </c>
      <c r="P18" s="131">
        <v>55</v>
      </c>
      <c r="Q18" s="43">
        <v>0</v>
      </c>
      <c r="R18" s="43">
        <v>0</v>
      </c>
      <c r="S18" s="131">
        <v>1</v>
      </c>
      <c r="T18" s="131">
        <v>6</v>
      </c>
      <c r="U18" s="43">
        <v>0</v>
      </c>
      <c r="V18" s="43">
        <v>0</v>
      </c>
      <c r="W18" s="43">
        <v>0</v>
      </c>
      <c r="X18" s="131">
        <v>2</v>
      </c>
      <c r="Y18" s="131">
        <v>7</v>
      </c>
      <c r="Z18" s="139">
        <v>5</v>
      </c>
      <c r="AA18" s="143">
        <v>32</v>
      </c>
      <c r="AB18" s="43">
        <v>0</v>
      </c>
      <c r="AC18" s="131">
        <v>32</v>
      </c>
    </row>
    <row r="19" spans="1:29" ht="18.75" customHeight="1">
      <c r="A19" s="33" t="s">
        <v>63</v>
      </c>
      <c r="B19" s="130">
        <v>16</v>
      </c>
      <c r="C19" s="129">
        <v>4</v>
      </c>
      <c r="D19" s="129">
        <v>12</v>
      </c>
      <c r="E19" s="42">
        <v>1</v>
      </c>
      <c r="F19" s="130">
        <v>1</v>
      </c>
      <c r="G19" s="42">
        <v>0</v>
      </c>
      <c r="H19" s="42">
        <v>0</v>
      </c>
      <c r="I19" s="130">
        <v>0</v>
      </c>
      <c r="J19" s="42">
        <v>2</v>
      </c>
      <c r="K19" s="42">
        <v>0</v>
      </c>
      <c r="L19" s="42">
        <v>0</v>
      </c>
      <c r="M19" s="42">
        <v>0</v>
      </c>
      <c r="N19" s="42">
        <v>0</v>
      </c>
      <c r="O19" s="130">
        <v>2</v>
      </c>
      <c r="P19" s="130">
        <v>6</v>
      </c>
      <c r="Q19" s="42">
        <v>0</v>
      </c>
      <c r="R19" s="42">
        <v>0</v>
      </c>
      <c r="S19" s="42">
        <v>0</v>
      </c>
      <c r="T19" s="130">
        <v>1</v>
      </c>
      <c r="U19" s="42">
        <v>0</v>
      </c>
      <c r="V19" s="42">
        <v>0</v>
      </c>
      <c r="W19" s="42">
        <v>0</v>
      </c>
      <c r="X19" s="130">
        <v>0</v>
      </c>
      <c r="Y19" s="42">
        <v>1</v>
      </c>
      <c r="Z19" s="52">
        <v>2</v>
      </c>
      <c r="AA19" s="142">
        <v>1</v>
      </c>
      <c r="AB19" s="42">
        <v>0</v>
      </c>
      <c r="AC19" s="130">
        <v>1</v>
      </c>
    </row>
    <row r="20" spans="1:29" ht="18.75" customHeight="1">
      <c r="A20" s="9" t="s">
        <v>51</v>
      </c>
      <c r="B20" s="130">
        <v>14</v>
      </c>
      <c r="C20" s="130">
        <v>6</v>
      </c>
      <c r="D20" s="130">
        <v>8</v>
      </c>
      <c r="E20" s="130">
        <v>2</v>
      </c>
      <c r="F20" s="42">
        <v>0</v>
      </c>
      <c r="G20" s="42">
        <v>0</v>
      </c>
      <c r="H20" s="42">
        <v>0</v>
      </c>
      <c r="I20" s="130">
        <v>1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130">
        <v>3</v>
      </c>
      <c r="P20" s="130">
        <v>6</v>
      </c>
      <c r="Q20" s="42">
        <v>0</v>
      </c>
      <c r="R20" s="42">
        <v>0</v>
      </c>
      <c r="S20" s="42">
        <v>0</v>
      </c>
      <c r="T20" s="130">
        <v>1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52">
        <v>1</v>
      </c>
      <c r="AA20" s="142">
        <v>2</v>
      </c>
      <c r="AB20" s="42">
        <v>0</v>
      </c>
      <c r="AC20" s="130">
        <v>2</v>
      </c>
    </row>
    <row r="21" spans="1:29" ht="18.75" customHeight="1">
      <c r="A21" s="9" t="s">
        <v>9</v>
      </c>
      <c r="B21" s="130">
        <v>16</v>
      </c>
      <c r="C21" s="130">
        <v>10</v>
      </c>
      <c r="D21" s="130">
        <v>6</v>
      </c>
      <c r="E21" s="42">
        <v>1</v>
      </c>
      <c r="F21" s="42">
        <v>0</v>
      </c>
      <c r="G21" s="42">
        <v>0</v>
      </c>
      <c r="H21" s="42">
        <v>0</v>
      </c>
      <c r="I21" s="130">
        <v>1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130">
        <v>6</v>
      </c>
      <c r="P21" s="130">
        <v>4</v>
      </c>
      <c r="Q21" s="42">
        <v>0</v>
      </c>
      <c r="R21" s="42">
        <v>0</v>
      </c>
      <c r="S21" s="42">
        <v>0</v>
      </c>
      <c r="T21" s="42">
        <v>1</v>
      </c>
      <c r="U21" s="42">
        <v>0</v>
      </c>
      <c r="V21" s="42">
        <v>0</v>
      </c>
      <c r="W21" s="42">
        <v>0</v>
      </c>
      <c r="X21" s="130">
        <v>1</v>
      </c>
      <c r="Y21" s="42">
        <v>2</v>
      </c>
      <c r="Z21" s="52">
        <v>0</v>
      </c>
      <c r="AA21" s="66">
        <v>0</v>
      </c>
      <c r="AB21" s="42">
        <v>0</v>
      </c>
      <c r="AC21" s="42">
        <v>0</v>
      </c>
    </row>
    <row r="22" spans="1:29" ht="18.75" customHeight="1">
      <c r="A22" s="9" t="s">
        <v>34</v>
      </c>
      <c r="B22" s="130">
        <v>12</v>
      </c>
      <c r="C22" s="130">
        <v>6</v>
      </c>
      <c r="D22" s="130">
        <v>6</v>
      </c>
      <c r="E22" s="130">
        <v>1</v>
      </c>
      <c r="F22" s="42">
        <v>0</v>
      </c>
      <c r="G22" s="42">
        <v>0</v>
      </c>
      <c r="H22" s="42">
        <v>0</v>
      </c>
      <c r="I22" s="130">
        <v>1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130">
        <v>2</v>
      </c>
      <c r="P22" s="130">
        <v>4</v>
      </c>
      <c r="Q22" s="42">
        <v>0</v>
      </c>
      <c r="R22" s="42">
        <v>0</v>
      </c>
      <c r="S22" s="42">
        <v>0</v>
      </c>
      <c r="T22" s="130">
        <v>1</v>
      </c>
      <c r="U22" s="42">
        <v>0</v>
      </c>
      <c r="V22" s="42">
        <v>0</v>
      </c>
      <c r="W22" s="42">
        <v>0</v>
      </c>
      <c r="X22" s="130">
        <v>1</v>
      </c>
      <c r="Y22" s="42">
        <v>2</v>
      </c>
      <c r="Z22" s="52">
        <v>0</v>
      </c>
      <c r="AA22" s="142">
        <v>1</v>
      </c>
      <c r="AB22" s="42">
        <v>0</v>
      </c>
      <c r="AC22" s="130">
        <v>1</v>
      </c>
    </row>
    <row r="23" spans="1:29" ht="18.75" customHeight="1">
      <c r="A23" s="9" t="s">
        <v>56</v>
      </c>
      <c r="B23" s="130">
        <v>12</v>
      </c>
      <c r="C23" s="130">
        <v>3</v>
      </c>
      <c r="D23" s="130">
        <v>9</v>
      </c>
      <c r="E23" s="130">
        <v>0</v>
      </c>
      <c r="F23" s="42">
        <v>1</v>
      </c>
      <c r="G23" s="42">
        <v>0</v>
      </c>
      <c r="H23" s="42">
        <v>0</v>
      </c>
      <c r="I23" s="130">
        <v>1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130">
        <v>2</v>
      </c>
      <c r="P23" s="130">
        <v>6</v>
      </c>
      <c r="Q23" s="42">
        <v>0</v>
      </c>
      <c r="R23" s="42">
        <v>0</v>
      </c>
      <c r="S23" s="42">
        <v>0</v>
      </c>
      <c r="T23" s="130">
        <v>1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52">
        <v>1</v>
      </c>
      <c r="AA23" s="66">
        <v>10</v>
      </c>
      <c r="AB23" s="42">
        <v>3</v>
      </c>
      <c r="AC23" s="42">
        <v>7</v>
      </c>
    </row>
    <row r="24" spans="1:29" ht="18.75" customHeight="1">
      <c r="A24" s="9" t="s">
        <v>65</v>
      </c>
      <c r="B24" s="130">
        <v>15</v>
      </c>
      <c r="C24" s="130">
        <v>6</v>
      </c>
      <c r="D24" s="130">
        <v>9</v>
      </c>
      <c r="E24" s="130">
        <v>1</v>
      </c>
      <c r="F24" s="42">
        <v>0</v>
      </c>
      <c r="G24" s="42">
        <v>0</v>
      </c>
      <c r="H24" s="42">
        <v>0</v>
      </c>
      <c r="I24" s="130">
        <v>1</v>
      </c>
      <c r="J24" s="42">
        <v>1</v>
      </c>
      <c r="K24" s="42">
        <v>0</v>
      </c>
      <c r="L24" s="42">
        <v>0</v>
      </c>
      <c r="M24" s="42">
        <v>0</v>
      </c>
      <c r="N24" s="42">
        <v>0</v>
      </c>
      <c r="O24" s="130">
        <v>3</v>
      </c>
      <c r="P24" s="130">
        <v>5</v>
      </c>
      <c r="Q24" s="42">
        <v>0</v>
      </c>
      <c r="R24" s="42">
        <v>0</v>
      </c>
      <c r="S24" s="42">
        <v>0</v>
      </c>
      <c r="T24" s="130">
        <v>1</v>
      </c>
      <c r="U24" s="42">
        <v>0</v>
      </c>
      <c r="V24" s="42">
        <v>0</v>
      </c>
      <c r="W24" s="42">
        <v>0</v>
      </c>
      <c r="X24" s="130">
        <v>1</v>
      </c>
      <c r="Y24" s="42">
        <v>1</v>
      </c>
      <c r="Z24" s="138">
        <v>1</v>
      </c>
      <c r="AA24" s="142">
        <v>11</v>
      </c>
      <c r="AB24" s="130">
        <v>5</v>
      </c>
      <c r="AC24" s="130">
        <v>6</v>
      </c>
    </row>
    <row r="25" spans="1:29" ht="18.75" customHeight="1">
      <c r="A25" s="37" t="s">
        <v>66</v>
      </c>
      <c r="B25" s="131">
        <v>16</v>
      </c>
      <c r="C25" s="131">
        <v>5</v>
      </c>
      <c r="D25" s="131">
        <v>11</v>
      </c>
      <c r="E25" s="131">
        <v>1</v>
      </c>
      <c r="F25" s="43">
        <v>0</v>
      </c>
      <c r="G25" s="43">
        <v>0</v>
      </c>
      <c r="H25" s="43">
        <v>0</v>
      </c>
      <c r="I25" s="131">
        <v>1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131">
        <v>3</v>
      </c>
      <c r="P25" s="131">
        <v>8</v>
      </c>
      <c r="Q25" s="43">
        <v>0</v>
      </c>
      <c r="R25" s="43">
        <v>0</v>
      </c>
      <c r="S25" s="43">
        <v>0</v>
      </c>
      <c r="T25" s="131">
        <v>1</v>
      </c>
      <c r="U25" s="43">
        <v>0</v>
      </c>
      <c r="V25" s="43">
        <v>0</v>
      </c>
      <c r="W25" s="43">
        <v>0</v>
      </c>
      <c r="X25" s="131">
        <v>1</v>
      </c>
      <c r="Y25" s="43">
        <v>0</v>
      </c>
      <c r="Z25" s="139">
        <v>1</v>
      </c>
      <c r="AA25" s="67">
        <v>2</v>
      </c>
      <c r="AB25" s="43">
        <v>0</v>
      </c>
      <c r="AC25" s="43">
        <v>2</v>
      </c>
    </row>
    <row r="26" spans="1:29" ht="18.75" customHeight="1">
      <c r="A26" s="33" t="s">
        <v>27</v>
      </c>
      <c r="B26" s="130">
        <v>20</v>
      </c>
      <c r="C26" s="129">
        <v>10</v>
      </c>
      <c r="D26" s="129">
        <v>10</v>
      </c>
      <c r="E26" s="130">
        <v>2</v>
      </c>
      <c r="F26" s="42">
        <v>0</v>
      </c>
      <c r="G26" s="42">
        <v>0</v>
      </c>
      <c r="H26" s="42">
        <v>0</v>
      </c>
      <c r="I26" s="130">
        <v>1</v>
      </c>
      <c r="J26" s="130">
        <v>1</v>
      </c>
      <c r="K26" s="42">
        <v>0</v>
      </c>
      <c r="L26" s="42">
        <v>0</v>
      </c>
      <c r="M26" s="42">
        <v>0</v>
      </c>
      <c r="N26" s="42">
        <v>0</v>
      </c>
      <c r="O26" s="130">
        <v>4</v>
      </c>
      <c r="P26" s="130">
        <v>7</v>
      </c>
      <c r="Q26" s="42">
        <v>0</v>
      </c>
      <c r="R26" s="42">
        <v>0</v>
      </c>
      <c r="S26" s="42">
        <v>0</v>
      </c>
      <c r="T26" s="130">
        <v>2</v>
      </c>
      <c r="U26" s="42">
        <v>0</v>
      </c>
      <c r="V26" s="42">
        <v>0</v>
      </c>
      <c r="W26" s="42">
        <v>0</v>
      </c>
      <c r="X26" s="42">
        <v>0</v>
      </c>
      <c r="Y26" s="41">
        <v>3</v>
      </c>
      <c r="Z26" s="138">
        <v>0</v>
      </c>
      <c r="AA26" s="66">
        <v>0</v>
      </c>
      <c r="AB26" s="42">
        <v>0</v>
      </c>
      <c r="AC26" s="42">
        <v>0</v>
      </c>
    </row>
    <row r="27" spans="1:29" ht="18.75" customHeight="1">
      <c r="A27" s="37" t="s">
        <v>62</v>
      </c>
      <c r="B27" s="131">
        <v>14</v>
      </c>
      <c r="C27" s="131">
        <v>3</v>
      </c>
      <c r="D27" s="131">
        <v>11</v>
      </c>
      <c r="E27" s="131">
        <v>0</v>
      </c>
      <c r="F27" s="43">
        <v>1</v>
      </c>
      <c r="G27" s="43">
        <v>0</v>
      </c>
      <c r="H27" s="43">
        <v>0</v>
      </c>
      <c r="I27" s="131">
        <v>0</v>
      </c>
      <c r="J27" s="43">
        <v>1</v>
      </c>
      <c r="K27" s="43">
        <v>0</v>
      </c>
      <c r="L27" s="43">
        <v>0</v>
      </c>
      <c r="M27" s="43">
        <v>0</v>
      </c>
      <c r="N27" s="43">
        <v>0</v>
      </c>
      <c r="O27" s="131">
        <v>3</v>
      </c>
      <c r="P27" s="131">
        <v>6</v>
      </c>
      <c r="Q27" s="43">
        <v>0</v>
      </c>
      <c r="R27" s="43">
        <v>0</v>
      </c>
      <c r="S27" s="43">
        <v>0</v>
      </c>
      <c r="T27" s="131">
        <v>1</v>
      </c>
      <c r="U27" s="43">
        <v>0</v>
      </c>
      <c r="V27" s="43">
        <v>0</v>
      </c>
      <c r="W27" s="43">
        <v>0</v>
      </c>
      <c r="X27" s="43">
        <v>1</v>
      </c>
      <c r="Y27" s="43">
        <v>0</v>
      </c>
      <c r="Z27" s="53">
        <v>1</v>
      </c>
      <c r="AA27" s="67">
        <v>1</v>
      </c>
      <c r="AB27" s="43">
        <v>0</v>
      </c>
      <c r="AC27" s="43">
        <v>1</v>
      </c>
    </row>
    <row r="28" spans="1:29" ht="18.75" customHeight="1">
      <c r="A28" s="9" t="s">
        <v>59</v>
      </c>
      <c r="B28" s="130">
        <v>13</v>
      </c>
      <c r="C28" s="130">
        <v>2</v>
      </c>
      <c r="D28" s="130">
        <v>11</v>
      </c>
      <c r="E28" s="42">
        <v>0</v>
      </c>
      <c r="F28" s="42">
        <v>0</v>
      </c>
      <c r="G28" s="42">
        <v>0</v>
      </c>
      <c r="H28" s="42">
        <v>0</v>
      </c>
      <c r="I28" s="130">
        <v>0</v>
      </c>
      <c r="J28" s="42">
        <v>1</v>
      </c>
      <c r="K28" s="42">
        <v>0</v>
      </c>
      <c r="L28" s="42">
        <v>0</v>
      </c>
      <c r="M28" s="42">
        <v>0</v>
      </c>
      <c r="N28" s="42">
        <v>0</v>
      </c>
      <c r="O28" s="130">
        <v>2</v>
      </c>
      <c r="P28" s="130">
        <v>8</v>
      </c>
      <c r="Q28" s="42">
        <v>0</v>
      </c>
      <c r="R28" s="42">
        <v>0</v>
      </c>
      <c r="S28" s="42">
        <v>0</v>
      </c>
      <c r="T28" s="130">
        <v>1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52">
        <v>1</v>
      </c>
      <c r="AA28" s="142">
        <v>15</v>
      </c>
      <c r="AB28" s="130">
        <v>6</v>
      </c>
      <c r="AC28" s="130">
        <v>9</v>
      </c>
    </row>
    <row r="29" spans="1:29" ht="18.75" customHeight="1">
      <c r="A29" s="37" t="s">
        <v>47</v>
      </c>
      <c r="B29" s="131">
        <v>6</v>
      </c>
      <c r="C29" s="130">
        <v>1</v>
      </c>
      <c r="D29" s="130">
        <v>5</v>
      </c>
      <c r="E29" s="43">
        <v>0</v>
      </c>
      <c r="F29" s="43">
        <v>0</v>
      </c>
      <c r="G29" s="43">
        <v>0</v>
      </c>
      <c r="H29" s="43">
        <v>0</v>
      </c>
      <c r="I29" s="131">
        <v>0</v>
      </c>
      <c r="J29" s="43">
        <v>1</v>
      </c>
      <c r="K29" s="43">
        <v>0</v>
      </c>
      <c r="L29" s="43">
        <v>0</v>
      </c>
      <c r="M29" s="43">
        <v>0</v>
      </c>
      <c r="N29" s="43">
        <v>0</v>
      </c>
      <c r="O29" s="131">
        <v>1</v>
      </c>
      <c r="P29" s="131">
        <v>3</v>
      </c>
      <c r="Q29" s="43">
        <v>0</v>
      </c>
      <c r="R29" s="43">
        <v>0</v>
      </c>
      <c r="S29" s="43">
        <v>0</v>
      </c>
      <c r="T29" s="131">
        <v>1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53">
        <v>0</v>
      </c>
      <c r="AA29" s="143">
        <v>11</v>
      </c>
      <c r="AB29" s="131">
        <v>6</v>
      </c>
      <c r="AC29" s="131">
        <v>5</v>
      </c>
    </row>
    <row r="30" spans="1:29" ht="18.75" customHeight="1">
      <c r="A30" s="9" t="s">
        <v>18</v>
      </c>
      <c r="B30" s="130">
        <v>111</v>
      </c>
      <c r="C30" s="129">
        <v>38</v>
      </c>
      <c r="D30" s="129">
        <v>73</v>
      </c>
      <c r="E30" s="130">
        <v>6</v>
      </c>
      <c r="F30" s="41">
        <v>1</v>
      </c>
      <c r="G30" s="42">
        <v>0</v>
      </c>
      <c r="H30" s="42">
        <v>0</v>
      </c>
      <c r="I30" s="130">
        <v>4</v>
      </c>
      <c r="J30" s="130">
        <v>4</v>
      </c>
      <c r="K30" s="42">
        <v>0</v>
      </c>
      <c r="L30" s="41">
        <v>0</v>
      </c>
      <c r="M30" s="42">
        <v>0</v>
      </c>
      <c r="N30" s="42">
        <v>0</v>
      </c>
      <c r="O30" s="130">
        <v>25</v>
      </c>
      <c r="P30" s="130">
        <v>55</v>
      </c>
      <c r="Q30" s="42">
        <v>0</v>
      </c>
      <c r="R30" s="42">
        <v>0</v>
      </c>
      <c r="S30" s="42">
        <v>0</v>
      </c>
      <c r="T30" s="130">
        <v>5</v>
      </c>
      <c r="U30" s="42">
        <v>0</v>
      </c>
      <c r="V30" s="42">
        <v>0</v>
      </c>
      <c r="W30" s="42">
        <v>0</v>
      </c>
      <c r="X30" s="42">
        <v>1</v>
      </c>
      <c r="Y30" s="130">
        <v>3</v>
      </c>
      <c r="Z30" s="138">
        <v>7</v>
      </c>
      <c r="AA30" s="142">
        <v>18</v>
      </c>
      <c r="AB30" s="130">
        <v>6</v>
      </c>
      <c r="AC30" s="130">
        <v>12</v>
      </c>
    </row>
    <row r="31" spans="1:29" ht="18.75" customHeight="1">
      <c r="A31" s="9" t="s">
        <v>1</v>
      </c>
      <c r="B31" s="131">
        <v>27</v>
      </c>
      <c r="C31" s="131">
        <v>6</v>
      </c>
      <c r="D31" s="131">
        <v>21</v>
      </c>
      <c r="E31" s="131">
        <v>2</v>
      </c>
      <c r="F31" s="131">
        <v>1</v>
      </c>
      <c r="G31" s="43">
        <v>0</v>
      </c>
      <c r="H31" s="43">
        <v>0</v>
      </c>
      <c r="I31" s="131">
        <v>0</v>
      </c>
      <c r="J31" s="131">
        <v>3</v>
      </c>
      <c r="K31" s="43">
        <v>0</v>
      </c>
      <c r="L31" s="43">
        <v>0</v>
      </c>
      <c r="M31" s="43">
        <v>0</v>
      </c>
      <c r="N31" s="43">
        <v>0</v>
      </c>
      <c r="O31" s="131">
        <v>3</v>
      </c>
      <c r="P31" s="131">
        <v>13</v>
      </c>
      <c r="Q31" s="43">
        <v>0</v>
      </c>
      <c r="R31" s="43">
        <v>0</v>
      </c>
      <c r="S31" s="43">
        <v>0</v>
      </c>
      <c r="T31" s="131">
        <v>2</v>
      </c>
      <c r="U31" s="43">
        <v>0</v>
      </c>
      <c r="V31" s="43">
        <v>0</v>
      </c>
      <c r="W31" s="43">
        <v>0</v>
      </c>
      <c r="X31" s="43">
        <v>0</v>
      </c>
      <c r="Y31" s="43">
        <v>1</v>
      </c>
      <c r="Z31" s="139">
        <v>2</v>
      </c>
      <c r="AA31" s="67">
        <v>0</v>
      </c>
      <c r="AB31" s="43">
        <v>0</v>
      </c>
      <c r="AC31" s="43">
        <v>0</v>
      </c>
    </row>
    <row r="32" spans="1:29" ht="18.75" customHeight="1">
      <c r="A32" s="33" t="s">
        <v>30</v>
      </c>
      <c r="B32" s="130">
        <v>30</v>
      </c>
      <c r="C32" s="130">
        <v>12</v>
      </c>
      <c r="D32" s="130">
        <v>18</v>
      </c>
      <c r="E32" s="130">
        <v>2</v>
      </c>
      <c r="F32" s="42">
        <v>1</v>
      </c>
      <c r="G32" s="42">
        <v>0</v>
      </c>
      <c r="H32" s="42">
        <v>0</v>
      </c>
      <c r="I32" s="42">
        <v>2</v>
      </c>
      <c r="J32" s="130">
        <v>1</v>
      </c>
      <c r="K32" s="42">
        <v>0</v>
      </c>
      <c r="L32" s="42">
        <v>0</v>
      </c>
      <c r="M32" s="42">
        <v>0</v>
      </c>
      <c r="N32" s="42">
        <v>0</v>
      </c>
      <c r="O32" s="130">
        <v>7</v>
      </c>
      <c r="P32" s="130">
        <v>12</v>
      </c>
      <c r="Q32" s="42">
        <v>0</v>
      </c>
      <c r="R32" s="42">
        <v>0</v>
      </c>
      <c r="S32" s="42">
        <v>0</v>
      </c>
      <c r="T32" s="130">
        <v>2</v>
      </c>
      <c r="U32" s="42">
        <v>0</v>
      </c>
      <c r="V32" s="42">
        <v>0</v>
      </c>
      <c r="W32" s="42">
        <v>0</v>
      </c>
      <c r="X32" s="130">
        <v>1</v>
      </c>
      <c r="Y32" s="41">
        <v>1</v>
      </c>
      <c r="Z32" s="52">
        <v>1</v>
      </c>
      <c r="AA32" s="65">
        <v>0</v>
      </c>
      <c r="AB32" s="42">
        <v>0</v>
      </c>
      <c r="AC32" s="41">
        <v>0</v>
      </c>
    </row>
    <row r="33" spans="1:30" ht="18.75" customHeight="1">
      <c r="A33" s="9" t="s">
        <v>68</v>
      </c>
      <c r="B33" s="130">
        <v>53</v>
      </c>
      <c r="C33" s="130">
        <v>18</v>
      </c>
      <c r="D33" s="130">
        <v>35</v>
      </c>
      <c r="E33" s="130">
        <v>3</v>
      </c>
      <c r="F33" s="42">
        <v>1</v>
      </c>
      <c r="G33" s="42">
        <v>0</v>
      </c>
      <c r="H33" s="42">
        <v>0</v>
      </c>
      <c r="I33" s="130">
        <v>2</v>
      </c>
      <c r="J33" s="130">
        <v>2</v>
      </c>
      <c r="K33" s="42">
        <v>0</v>
      </c>
      <c r="L33" s="42">
        <v>0</v>
      </c>
      <c r="M33" s="42">
        <v>0</v>
      </c>
      <c r="N33" s="42">
        <v>0</v>
      </c>
      <c r="O33" s="130">
        <v>11</v>
      </c>
      <c r="P33" s="130">
        <v>28</v>
      </c>
      <c r="Q33" s="42">
        <v>0</v>
      </c>
      <c r="R33" s="42">
        <v>0</v>
      </c>
      <c r="S33" s="42">
        <v>0</v>
      </c>
      <c r="T33" s="130">
        <v>4</v>
      </c>
      <c r="U33" s="42">
        <v>0</v>
      </c>
      <c r="V33" s="42">
        <v>0</v>
      </c>
      <c r="W33" s="42">
        <v>0</v>
      </c>
      <c r="X33" s="42">
        <v>0</v>
      </c>
      <c r="Y33" s="130">
        <v>2</v>
      </c>
      <c r="Z33" s="138">
        <v>0</v>
      </c>
      <c r="AA33" s="142">
        <v>12</v>
      </c>
      <c r="AB33" s="130">
        <v>6</v>
      </c>
      <c r="AC33" s="130">
        <v>6</v>
      </c>
    </row>
    <row r="34" spans="1:30" s="29" customFormat="1" ht="18.75" customHeight="1">
      <c r="A34" s="9" t="s">
        <v>39</v>
      </c>
      <c r="B34" s="130">
        <v>16</v>
      </c>
      <c r="C34" s="130">
        <v>4</v>
      </c>
      <c r="D34" s="130">
        <v>12</v>
      </c>
      <c r="E34" s="130">
        <v>0</v>
      </c>
      <c r="F34" s="42">
        <v>1</v>
      </c>
      <c r="G34" s="42">
        <v>0</v>
      </c>
      <c r="H34" s="42">
        <v>0</v>
      </c>
      <c r="I34" s="42">
        <v>0</v>
      </c>
      <c r="J34" s="42">
        <v>1</v>
      </c>
      <c r="K34" s="42">
        <v>0</v>
      </c>
      <c r="L34" s="42">
        <v>0</v>
      </c>
      <c r="M34" s="42">
        <v>0</v>
      </c>
      <c r="N34" s="42">
        <v>0</v>
      </c>
      <c r="O34" s="130">
        <v>3</v>
      </c>
      <c r="P34" s="130">
        <v>8</v>
      </c>
      <c r="Q34" s="42">
        <v>0</v>
      </c>
      <c r="R34" s="42">
        <v>0</v>
      </c>
      <c r="S34" s="42">
        <v>0</v>
      </c>
      <c r="T34" s="130">
        <v>1</v>
      </c>
      <c r="U34" s="42">
        <v>0</v>
      </c>
      <c r="V34" s="42">
        <v>0</v>
      </c>
      <c r="W34" s="42">
        <v>0</v>
      </c>
      <c r="X34" s="130">
        <v>1</v>
      </c>
      <c r="Y34" s="130">
        <v>1</v>
      </c>
      <c r="Z34" s="138">
        <v>0</v>
      </c>
      <c r="AA34" s="66">
        <v>0</v>
      </c>
      <c r="AB34" s="42">
        <v>0</v>
      </c>
      <c r="AC34" s="42">
        <v>0</v>
      </c>
    </row>
    <row r="35" spans="1:30" s="29" customFormat="1" ht="18.75" customHeight="1">
      <c r="A35" s="9" t="s">
        <v>70</v>
      </c>
      <c r="B35" s="130">
        <v>12</v>
      </c>
      <c r="C35" s="130">
        <v>4</v>
      </c>
      <c r="D35" s="130">
        <v>8</v>
      </c>
      <c r="E35" s="42">
        <v>0</v>
      </c>
      <c r="F35" s="42">
        <v>0</v>
      </c>
      <c r="G35" s="42">
        <v>0</v>
      </c>
      <c r="H35" s="42">
        <v>0</v>
      </c>
      <c r="I35" s="42">
        <v>1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130">
        <v>2</v>
      </c>
      <c r="P35" s="130">
        <v>7</v>
      </c>
      <c r="Q35" s="42">
        <v>0</v>
      </c>
      <c r="R35" s="42">
        <v>0</v>
      </c>
      <c r="S35" s="42">
        <v>0</v>
      </c>
      <c r="T35" s="130">
        <v>1</v>
      </c>
      <c r="U35" s="42">
        <v>0</v>
      </c>
      <c r="V35" s="42">
        <v>0</v>
      </c>
      <c r="W35" s="42">
        <v>0</v>
      </c>
      <c r="X35" s="42">
        <v>0</v>
      </c>
      <c r="Y35" s="130">
        <v>1</v>
      </c>
      <c r="Z35" s="52">
        <v>0</v>
      </c>
      <c r="AA35" s="142">
        <v>17</v>
      </c>
      <c r="AB35" s="130">
        <v>9</v>
      </c>
      <c r="AC35" s="130">
        <v>8</v>
      </c>
    </row>
    <row r="36" spans="1:30" ht="18.75" customHeight="1">
      <c r="A36" s="9" t="s">
        <v>71</v>
      </c>
      <c r="B36" s="130">
        <v>32</v>
      </c>
      <c r="C36" s="130">
        <v>11</v>
      </c>
      <c r="D36" s="130">
        <v>21</v>
      </c>
      <c r="E36" s="130">
        <v>1</v>
      </c>
      <c r="F36" s="130">
        <v>2</v>
      </c>
      <c r="G36" s="42">
        <v>0</v>
      </c>
      <c r="H36" s="42">
        <v>0</v>
      </c>
      <c r="I36" s="130">
        <v>1</v>
      </c>
      <c r="J36" s="130">
        <v>2</v>
      </c>
      <c r="K36" s="42">
        <v>0</v>
      </c>
      <c r="L36" s="42">
        <v>0</v>
      </c>
      <c r="M36" s="42">
        <v>0</v>
      </c>
      <c r="N36" s="42">
        <v>0</v>
      </c>
      <c r="O36" s="130">
        <v>7</v>
      </c>
      <c r="P36" s="130">
        <v>14</v>
      </c>
      <c r="Q36" s="42">
        <v>0</v>
      </c>
      <c r="R36" s="42">
        <v>0</v>
      </c>
      <c r="S36" s="42">
        <v>0</v>
      </c>
      <c r="T36" s="130">
        <v>2</v>
      </c>
      <c r="U36" s="42">
        <v>0</v>
      </c>
      <c r="V36" s="42">
        <v>0</v>
      </c>
      <c r="W36" s="42">
        <v>0</v>
      </c>
      <c r="X36" s="42">
        <v>0</v>
      </c>
      <c r="Y36" s="42">
        <v>2</v>
      </c>
      <c r="Z36" s="138">
        <v>1</v>
      </c>
      <c r="AA36" s="66">
        <v>0</v>
      </c>
      <c r="AB36" s="42">
        <v>0</v>
      </c>
      <c r="AC36" s="42">
        <v>0</v>
      </c>
    </row>
    <row r="37" spans="1:30" ht="18.75" customHeight="1">
      <c r="A37" s="9" t="s">
        <v>24</v>
      </c>
      <c r="B37" s="130">
        <v>40</v>
      </c>
      <c r="C37" s="130">
        <v>11</v>
      </c>
      <c r="D37" s="130">
        <v>29</v>
      </c>
      <c r="E37" s="130">
        <v>1</v>
      </c>
      <c r="F37" s="130">
        <v>2</v>
      </c>
      <c r="G37" s="42">
        <v>0</v>
      </c>
      <c r="H37" s="42">
        <v>0</v>
      </c>
      <c r="I37" s="130">
        <v>0</v>
      </c>
      <c r="J37" s="42">
        <v>3</v>
      </c>
      <c r="K37" s="42">
        <v>0</v>
      </c>
      <c r="L37" s="42">
        <v>0</v>
      </c>
      <c r="M37" s="42">
        <v>0</v>
      </c>
      <c r="N37" s="42">
        <v>0</v>
      </c>
      <c r="O37" s="130">
        <v>8</v>
      </c>
      <c r="P37" s="130">
        <v>19</v>
      </c>
      <c r="Q37" s="42">
        <v>0</v>
      </c>
      <c r="R37" s="42">
        <v>0</v>
      </c>
      <c r="S37" s="42">
        <v>0</v>
      </c>
      <c r="T37" s="130">
        <v>3</v>
      </c>
      <c r="U37" s="42">
        <v>0</v>
      </c>
      <c r="V37" s="42">
        <v>0</v>
      </c>
      <c r="W37" s="42">
        <v>0</v>
      </c>
      <c r="X37" s="130">
        <v>1</v>
      </c>
      <c r="Y37" s="42">
        <v>2</v>
      </c>
      <c r="Z37" s="138">
        <v>1</v>
      </c>
      <c r="AA37" s="66">
        <v>2</v>
      </c>
      <c r="AB37" s="42">
        <v>0</v>
      </c>
      <c r="AC37" s="42">
        <v>2</v>
      </c>
    </row>
    <row r="38" spans="1:30" ht="18.75" customHeight="1">
      <c r="A38" s="37" t="s">
        <v>72</v>
      </c>
      <c r="B38" s="130">
        <v>107</v>
      </c>
      <c r="C38" s="130">
        <v>40</v>
      </c>
      <c r="D38" s="130">
        <v>67</v>
      </c>
      <c r="E38" s="130">
        <v>9</v>
      </c>
      <c r="F38" s="130">
        <v>3</v>
      </c>
      <c r="G38" s="42">
        <v>0</v>
      </c>
      <c r="H38" s="42">
        <v>0</v>
      </c>
      <c r="I38" s="130">
        <v>7</v>
      </c>
      <c r="J38" s="130">
        <v>5</v>
      </c>
      <c r="K38" s="42">
        <v>0</v>
      </c>
      <c r="L38" s="42">
        <v>0</v>
      </c>
      <c r="M38" s="42">
        <v>0</v>
      </c>
      <c r="N38" s="42">
        <v>0</v>
      </c>
      <c r="O38" s="130">
        <v>21</v>
      </c>
      <c r="P38" s="130">
        <v>41</v>
      </c>
      <c r="Q38" s="43">
        <v>0</v>
      </c>
      <c r="R38" s="43">
        <v>0</v>
      </c>
      <c r="S38" s="43">
        <v>0</v>
      </c>
      <c r="T38" s="130">
        <v>8</v>
      </c>
      <c r="U38" s="42">
        <v>0</v>
      </c>
      <c r="V38" s="42">
        <v>0</v>
      </c>
      <c r="W38" s="42">
        <v>0</v>
      </c>
      <c r="X38" s="130">
        <v>3</v>
      </c>
      <c r="Y38" s="130">
        <v>3</v>
      </c>
      <c r="Z38" s="138">
        <v>7</v>
      </c>
      <c r="AA38" s="143">
        <v>11</v>
      </c>
      <c r="AB38" s="42">
        <v>1</v>
      </c>
      <c r="AC38" s="130">
        <v>10</v>
      </c>
    </row>
    <row r="39" spans="1:30" ht="18.75" customHeight="1">
      <c r="A39" s="9" t="s">
        <v>73</v>
      </c>
      <c r="B39" s="129">
        <v>13</v>
      </c>
      <c r="C39" s="129">
        <v>4</v>
      </c>
      <c r="D39" s="129">
        <v>9</v>
      </c>
      <c r="E39" s="129">
        <v>0</v>
      </c>
      <c r="F39" s="41">
        <v>1</v>
      </c>
      <c r="G39" s="41">
        <v>0</v>
      </c>
      <c r="H39" s="41">
        <v>0</v>
      </c>
      <c r="I39" s="129">
        <v>1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129">
        <v>3</v>
      </c>
      <c r="P39" s="129">
        <v>6</v>
      </c>
      <c r="Q39" s="42">
        <v>0</v>
      </c>
      <c r="R39" s="42">
        <v>0</v>
      </c>
      <c r="S39" s="42">
        <v>0</v>
      </c>
      <c r="T39" s="129">
        <v>1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51">
        <v>1</v>
      </c>
      <c r="AA39" s="65">
        <v>0</v>
      </c>
      <c r="AB39" s="41">
        <v>0</v>
      </c>
      <c r="AC39" s="41">
        <v>0</v>
      </c>
    </row>
    <row r="40" spans="1:30" ht="18.75" customHeight="1">
      <c r="A40" s="9" t="s">
        <v>74</v>
      </c>
      <c r="B40" s="130">
        <v>11</v>
      </c>
      <c r="C40" s="130">
        <v>2</v>
      </c>
      <c r="D40" s="130">
        <v>9</v>
      </c>
      <c r="E40" s="130">
        <v>1</v>
      </c>
      <c r="F40" s="42">
        <v>0</v>
      </c>
      <c r="G40" s="42">
        <v>0</v>
      </c>
      <c r="H40" s="42">
        <v>0</v>
      </c>
      <c r="I40" s="42">
        <v>0</v>
      </c>
      <c r="J40" s="130">
        <v>1</v>
      </c>
      <c r="K40" s="42">
        <v>0</v>
      </c>
      <c r="L40" s="42">
        <v>0</v>
      </c>
      <c r="M40" s="42">
        <v>0</v>
      </c>
      <c r="N40" s="42">
        <v>0</v>
      </c>
      <c r="O40" s="130">
        <v>1</v>
      </c>
      <c r="P40" s="130">
        <v>6</v>
      </c>
      <c r="Q40" s="42">
        <v>0</v>
      </c>
      <c r="R40" s="42">
        <v>0</v>
      </c>
      <c r="S40" s="42">
        <v>0</v>
      </c>
      <c r="T40" s="130">
        <v>1</v>
      </c>
      <c r="U40" s="42">
        <v>0</v>
      </c>
      <c r="V40" s="42">
        <v>0</v>
      </c>
      <c r="W40" s="42">
        <v>0</v>
      </c>
      <c r="X40" s="130">
        <v>1</v>
      </c>
      <c r="Y40" s="42">
        <v>0</v>
      </c>
      <c r="Z40" s="52">
        <v>0</v>
      </c>
      <c r="AA40" s="142">
        <v>0</v>
      </c>
      <c r="AB40" s="42">
        <v>0</v>
      </c>
      <c r="AC40" s="130">
        <v>0</v>
      </c>
    </row>
    <row r="41" spans="1:30" ht="18.75" customHeight="1">
      <c r="A41" s="37" t="s">
        <v>75</v>
      </c>
      <c r="B41" s="131">
        <v>75</v>
      </c>
      <c r="C41" s="131">
        <v>26</v>
      </c>
      <c r="D41" s="131">
        <v>49</v>
      </c>
      <c r="E41" s="131">
        <v>6</v>
      </c>
      <c r="F41" s="131">
        <v>2</v>
      </c>
      <c r="G41" s="43">
        <v>0</v>
      </c>
      <c r="H41" s="43">
        <v>0</v>
      </c>
      <c r="I41" s="131">
        <v>4</v>
      </c>
      <c r="J41" s="131">
        <v>4</v>
      </c>
      <c r="K41" s="43">
        <v>0</v>
      </c>
      <c r="L41" s="43">
        <v>0</v>
      </c>
      <c r="M41" s="43">
        <v>0</v>
      </c>
      <c r="N41" s="43">
        <v>0</v>
      </c>
      <c r="O41" s="131">
        <v>13</v>
      </c>
      <c r="P41" s="131">
        <v>32</v>
      </c>
      <c r="Q41" s="43">
        <v>0</v>
      </c>
      <c r="R41" s="43">
        <v>0</v>
      </c>
      <c r="S41" s="43">
        <v>0</v>
      </c>
      <c r="T41" s="131">
        <v>6</v>
      </c>
      <c r="U41" s="43">
        <v>0</v>
      </c>
      <c r="V41" s="43">
        <v>0</v>
      </c>
      <c r="W41" s="43">
        <v>0</v>
      </c>
      <c r="X41" s="131">
        <v>1</v>
      </c>
      <c r="Y41" s="43">
        <v>3</v>
      </c>
      <c r="Z41" s="139">
        <v>4</v>
      </c>
      <c r="AA41" s="143">
        <v>18</v>
      </c>
      <c r="AB41" s="43">
        <v>2</v>
      </c>
      <c r="AC41" s="131">
        <v>16</v>
      </c>
      <c r="AD41" s="22"/>
    </row>
    <row r="42" spans="1:30">
      <c r="AB42" s="1">
        <v>0</v>
      </c>
      <c r="AC42" s="1">
        <v>0</v>
      </c>
    </row>
  </sheetData>
  <mergeCells count="14">
    <mergeCell ref="B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C2"/>
    <mergeCell ref="A2:A3"/>
  </mergeCells>
  <phoneticPr fontId="19"/>
  <pageMargins left="0.78740157480314965" right="0.78740157480314965" top="0.78740157480314965" bottom="0.98425196850393681" header="0.51181102362204722" footer="0.51181102362204722"/>
  <pageSetup paperSize="9" fitToWidth="1" fitToHeight="1" orientation="portrait" usePrinterDefaults="1" r:id="rId1"/>
  <headerFooter alignWithMargins="0"/>
  <colBreaks count="1" manualBreakCount="1">
    <brk id="29" max="6553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5.e-002"/>
  </sheetPr>
  <dimension ref="A1:Y42"/>
  <sheetViews>
    <sheetView showZeros="0" view="pageBreakPreview" zoomScaleNormal="90" zoomScaleSheetLayoutView="100" workbookViewId="0">
      <selection activeCell="Q37" sqref="Q37"/>
    </sheetView>
  </sheetViews>
  <sheetFormatPr defaultRowHeight="13.5"/>
  <cols>
    <col min="1" max="1" width="10.625" style="1" customWidth="1"/>
    <col min="2" max="24" width="6.875" style="25" customWidth="1"/>
    <col min="25" max="16384" width="9" style="1" bestFit="1" customWidth="1"/>
  </cols>
  <sheetData>
    <row r="1" spans="1:25" ht="21" customHeight="1">
      <c r="A1" s="30" t="s">
        <v>157</v>
      </c>
      <c r="B1" s="38"/>
      <c r="C1" s="38"/>
      <c r="X1" s="71" t="s">
        <v>53</v>
      </c>
    </row>
    <row r="2" spans="1:25" s="113" customFormat="1" ht="18.75" customHeight="1">
      <c r="A2" s="13" t="s">
        <v>123</v>
      </c>
      <c r="B2" s="145" t="s">
        <v>149</v>
      </c>
      <c r="C2" s="147"/>
      <c r="D2" s="147"/>
      <c r="E2" s="151" t="s">
        <v>124</v>
      </c>
      <c r="F2" s="151"/>
      <c r="G2" s="151"/>
      <c r="H2" s="151"/>
      <c r="I2" s="152" t="s">
        <v>125</v>
      </c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3"/>
    </row>
    <row r="3" spans="1:25" s="113" customFormat="1" ht="18.75" customHeight="1">
      <c r="A3" s="18"/>
      <c r="B3" s="146"/>
      <c r="C3" s="148"/>
      <c r="D3" s="148"/>
      <c r="E3" s="152" t="s">
        <v>126</v>
      </c>
      <c r="F3" s="153"/>
      <c r="G3" s="154" t="s">
        <v>112</v>
      </c>
      <c r="H3" s="155"/>
      <c r="I3" s="156" t="s">
        <v>127</v>
      </c>
      <c r="J3" s="158"/>
      <c r="K3" s="159" t="s">
        <v>126</v>
      </c>
      <c r="L3" s="160"/>
      <c r="M3" s="154" t="s">
        <v>128</v>
      </c>
      <c r="N3" s="155"/>
      <c r="O3" s="159" t="s">
        <v>41</v>
      </c>
      <c r="P3" s="160"/>
      <c r="Q3" s="154" t="s">
        <v>112</v>
      </c>
      <c r="R3" s="155"/>
      <c r="S3" s="159" t="s">
        <v>16</v>
      </c>
      <c r="T3" s="160"/>
      <c r="U3" s="159" t="s">
        <v>88</v>
      </c>
      <c r="V3" s="160"/>
      <c r="W3" s="154" t="s">
        <v>107</v>
      </c>
      <c r="X3" s="155"/>
    </row>
    <row r="4" spans="1:25" s="113" customFormat="1" ht="18.75" customHeight="1">
      <c r="A4" s="21"/>
      <c r="B4" s="122" t="s">
        <v>38</v>
      </c>
      <c r="C4" s="122" t="s">
        <v>154</v>
      </c>
      <c r="D4" s="122" t="s">
        <v>158</v>
      </c>
      <c r="E4" s="122" t="s">
        <v>40</v>
      </c>
      <c r="F4" s="122" t="s">
        <v>42</v>
      </c>
      <c r="G4" s="122" t="s">
        <v>40</v>
      </c>
      <c r="H4" s="122" t="s">
        <v>42</v>
      </c>
      <c r="I4" s="122" t="s">
        <v>40</v>
      </c>
      <c r="J4" s="122" t="s">
        <v>42</v>
      </c>
      <c r="K4" s="122" t="s">
        <v>40</v>
      </c>
      <c r="L4" s="122" t="s">
        <v>42</v>
      </c>
      <c r="M4" s="122" t="s">
        <v>40</v>
      </c>
      <c r="N4" s="122" t="s">
        <v>42</v>
      </c>
      <c r="O4" s="122" t="s">
        <v>40</v>
      </c>
      <c r="P4" s="122" t="s">
        <v>42</v>
      </c>
      <c r="Q4" s="122" t="s">
        <v>40</v>
      </c>
      <c r="R4" s="122" t="s">
        <v>42</v>
      </c>
      <c r="S4" s="122" t="s">
        <v>40</v>
      </c>
      <c r="T4" s="122" t="s">
        <v>42</v>
      </c>
      <c r="U4" s="122" t="s">
        <v>40</v>
      </c>
      <c r="V4" s="122" t="s">
        <v>42</v>
      </c>
      <c r="W4" s="122" t="s">
        <v>40</v>
      </c>
      <c r="X4" s="122" t="s">
        <v>42</v>
      </c>
    </row>
    <row r="5" spans="1:25" s="29" customFormat="1" ht="18.75" customHeight="1">
      <c r="A5" s="5" t="s">
        <v>37</v>
      </c>
      <c r="B5" s="14">
        <f t="shared" ref="B5:X5" si="0">SUM(B9:B42)</f>
        <v>639</v>
      </c>
      <c r="C5" s="14">
        <f t="shared" si="0"/>
        <v>139</v>
      </c>
      <c r="D5" s="149">
        <f t="shared" si="0"/>
        <v>500</v>
      </c>
      <c r="E5" s="14">
        <f t="shared" si="0"/>
        <v>42</v>
      </c>
      <c r="F5" s="14">
        <f t="shared" si="0"/>
        <v>150</v>
      </c>
      <c r="G5" s="74">
        <f t="shared" si="0"/>
        <v>0</v>
      </c>
      <c r="H5" s="14">
        <f t="shared" si="0"/>
        <v>9</v>
      </c>
      <c r="I5" s="74">
        <f t="shared" si="0"/>
        <v>0</v>
      </c>
      <c r="J5" s="74">
        <f t="shared" si="0"/>
        <v>0</v>
      </c>
      <c r="K5" s="14">
        <f t="shared" si="0"/>
        <v>4</v>
      </c>
      <c r="L5" s="14">
        <f t="shared" si="0"/>
        <v>14</v>
      </c>
      <c r="M5" s="74">
        <f t="shared" si="0"/>
        <v>0</v>
      </c>
      <c r="N5" s="14">
        <f t="shared" si="0"/>
        <v>2</v>
      </c>
      <c r="O5" s="74">
        <f t="shared" si="0"/>
        <v>0</v>
      </c>
      <c r="P5" s="14">
        <f t="shared" si="0"/>
        <v>1</v>
      </c>
      <c r="Q5" s="74">
        <f t="shared" si="0"/>
        <v>0</v>
      </c>
      <c r="R5" s="14">
        <f t="shared" si="0"/>
        <v>2</v>
      </c>
      <c r="S5" s="14">
        <f t="shared" si="0"/>
        <v>7</v>
      </c>
      <c r="T5" s="14">
        <f t="shared" si="0"/>
        <v>114</v>
      </c>
      <c r="U5" s="14">
        <f t="shared" si="0"/>
        <v>55</v>
      </c>
      <c r="V5" s="14">
        <f t="shared" si="0"/>
        <v>82</v>
      </c>
      <c r="W5" s="14">
        <f t="shared" si="0"/>
        <v>31</v>
      </c>
      <c r="X5" s="14">
        <f t="shared" si="0"/>
        <v>126</v>
      </c>
      <c r="Y5" s="22"/>
    </row>
    <row r="6" spans="1:25" ht="18.75" customHeight="1">
      <c r="A6" s="6" t="s">
        <v>5</v>
      </c>
      <c r="B6" s="15">
        <v>4</v>
      </c>
      <c r="C6" s="15">
        <v>3</v>
      </c>
      <c r="D6" s="15">
        <v>1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15">
        <v>3</v>
      </c>
      <c r="L6" s="15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15">
        <v>1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</row>
    <row r="7" spans="1:25" ht="18.75" customHeight="1">
      <c r="A7" s="6" t="s">
        <v>29</v>
      </c>
      <c r="B7" s="15">
        <v>628</v>
      </c>
      <c r="C7" s="15">
        <v>132</v>
      </c>
      <c r="D7" s="77">
        <v>496</v>
      </c>
      <c r="E7" s="15">
        <v>42</v>
      </c>
      <c r="F7" s="15">
        <v>150</v>
      </c>
      <c r="G7" s="72">
        <v>0</v>
      </c>
      <c r="H7" s="15">
        <v>9</v>
      </c>
      <c r="I7" s="72">
        <v>0</v>
      </c>
      <c r="J7" s="72">
        <v>0</v>
      </c>
      <c r="K7" s="72">
        <v>1</v>
      </c>
      <c r="L7" s="15">
        <v>12</v>
      </c>
      <c r="M7" s="72">
        <v>0</v>
      </c>
      <c r="N7" s="15">
        <v>2</v>
      </c>
      <c r="O7" s="72">
        <v>0</v>
      </c>
      <c r="P7" s="15">
        <v>1</v>
      </c>
      <c r="Q7" s="72">
        <v>0</v>
      </c>
      <c r="R7" s="15">
        <v>1</v>
      </c>
      <c r="S7" s="15">
        <v>7</v>
      </c>
      <c r="T7" s="15">
        <v>113</v>
      </c>
      <c r="U7" s="15">
        <v>54</v>
      </c>
      <c r="V7" s="15">
        <v>82</v>
      </c>
      <c r="W7" s="15">
        <v>28</v>
      </c>
      <c r="X7" s="15">
        <v>126</v>
      </c>
    </row>
    <row r="8" spans="1:25" ht="18.75" customHeight="1">
      <c r="A8" s="7" t="s">
        <v>32</v>
      </c>
      <c r="B8" s="16">
        <v>7</v>
      </c>
      <c r="C8" s="73">
        <v>4</v>
      </c>
      <c r="D8" s="150">
        <v>3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16">
        <v>2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1</v>
      </c>
      <c r="U8" s="73">
        <v>1</v>
      </c>
      <c r="V8" s="73">
        <v>0</v>
      </c>
      <c r="W8" s="73">
        <v>3</v>
      </c>
      <c r="X8" s="73">
        <v>0</v>
      </c>
    </row>
    <row r="9" spans="1:25" ht="18.75" customHeight="1">
      <c r="A9" s="5" t="s">
        <v>19</v>
      </c>
      <c r="B9" s="14">
        <v>153</v>
      </c>
      <c r="C9" s="14">
        <v>42</v>
      </c>
      <c r="D9" s="14">
        <v>111</v>
      </c>
      <c r="E9" s="14">
        <v>7</v>
      </c>
      <c r="F9" s="14">
        <v>46</v>
      </c>
      <c r="G9" s="74">
        <v>0</v>
      </c>
      <c r="H9" s="14">
        <v>5</v>
      </c>
      <c r="I9" s="74">
        <v>0</v>
      </c>
      <c r="J9" s="74">
        <v>0</v>
      </c>
      <c r="K9" s="14">
        <v>3</v>
      </c>
      <c r="L9" s="14">
        <v>1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14">
        <v>1</v>
      </c>
      <c r="S9" s="74">
        <v>0</v>
      </c>
      <c r="T9" s="14">
        <v>55</v>
      </c>
      <c r="U9" s="14">
        <v>32</v>
      </c>
      <c r="V9" s="14">
        <v>3</v>
      </c>
      <c r="W9" s="74">
        <v>0</v>
      </c>
      <c r="X9" s="72">
        <v>0</v>
      </c>
    </row>
    <row r="10" spans="1:25" ht="18.75" customHeight="1">
      <c r="A10" s="8" t="s">
        <v>48</v>
      </c>
      <c r="B10" s="15">
        <v>6</v>
      </c>
      <c r="C10" s="72">
        <v>2</v>
      </c>
      <c r="D10" s="15">
        <v>4</v>
      </c>
      <c r="E10" s="72">
        <v>2</v>
      </c>
      <c r="F10" s="15">
        <v>3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15">
        <v>1</v>
      </c>
      <c r="W10" s="72">
        <v>0</v>
      </c>
      <c r="X10" s="72">
        <v>0</v>
      </c>
    </row>
    <row r="11" spans="1:25" ht="18.75" customHeight="1">
      <c r="A11" s="8" t="s">
        <v>52</v>
      </c>
      <c r="B11" s="15">
        <v>18</v>
      </c>
      <c r="C11" s="15">
        <v>3</v>
      </c>
      <c r="D11" s="15">
        <v>15</v>
      </c>
      <c r="E11" s="15">
        <v>2</v>
      </c>
      <c r="F11" s="15">
        <v>5</v>
      </c>
      <c r="G11" s="72">
        <v>0</v>
      </c>
      <c r="H11" s="15">
        <v>1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15">
        <v>1</v>
      </c>
      <c r="V11" s="15">
        <v>8</v>
      </c>
      <c r="W11" s="72">
        <v>0</v>
      </c>
      <c r="X11" s="15">
        <v>1</v>
      </c>
    </row>
    <row r="12" spans="1:25" ht="18.75" customHeight="1">
      <c r="A12" s="8" t="s">
        <v>54</v>
      </c>
      <c r="B12" s="15">
        <v>35</v>
      </c>
      <c r="C12" s="15">
        <v>8</v>
      </c>
      <c r="D12" s="15">
        <v>27</v>
      </c>
      <c r="E12" s="15">
        <v>2</v>
      </c>
      <c r="F12" s="15">
        <v>10</v>
      </c>
      <c r="G12" s="72">
        <v>0</v>
      </c>
      <c r="H12" s="15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1</v>
      </c>
      <c r="O12" s="72">
        <v>0</v>
      </c>
      <c r="P12" s="72">
        <v>0</v>
      </c>
      <c r="Q12" s="72">
        <v>0</v>
      </c>
      <c r="R12" s="72">
        <v>1</v>
      </c>
      <c r="S12" s="15">
        <v>6</v>
      </c>
      <c r="T12" s="15">
        <v>15</v>
      </c>
      <c r="U12" s="72">
        <v>0</v>
      </c>
      <c r="V12" s="72">
        <v>0</v>
      </c>
      <c r="W12" s="72">
        <v>0</v>
      </c>
      <c r="X12" s="72">
        <v>0</v>
      </c>
    </row>
    <row r="13" spans="1:25" ht="18.75" customHeight="1">
      <c r="A13" s="8" t="s">
        <v>49</v>
      </c>
      <c r="B13" s="15">
        <v>14</v>
      </c>
      <c r="C13" s="15">
        <v>1</v>
      </c>
      <c r="D13" s="15">
        <v>13</v>
      </c>
      <c r="E13" s="72">
        <v>0</v>
      </c>
      <c r="F13" s="15">
        <v>5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15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15">
        <v>1</v>
      </c>
      <c r="V13" s="15">
        <v>8</v>
      </c>
      <c r="W13" s="72">
        <v>0</v>
      </c>
      <c r="X13" s="72">
        <v>0</v>
      </c>
    </row>
    <row r="14" spans="1:25" ht="18.75" customHeight="1">
      <c r="A14" s="8" t="s">
        <v>31</v>
      </c>
      <c r="B14" s="15">
        <v>48</v>
      </c>
      <c r="C14" s="15">
        <v>5</v>
      </c>
      <c r="D14" s="15">
        <v>43</v>
      </c>
      <c r="E14" s="15">
        <v>2</v>
      </c>
      <c r="F14" s="15">
        <v>5</v>
      </c>
      <c r="G14" s="72">
        <v>0</v>
      </c>
      <c r="H14" s="72">
        <v>0</v>
      </c>
      <c r="I14" s="72">
        <v>0</v>
      </c>
      <c r="J14" s="72">
        <v>0</v>
      </c>
      <c r="K14" s="72">
        <v>1</v>
      </c>
      <c r="L14" s="15">
        <v>7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15">
        <v>21</v>
      </c>
      <c r="U14" s="72">
        <v>0</v>
      </c>
      <c r="V14" s="72">
        <v>0</v>
      </c>
      <c r="W14" s="15">
        <v>2</v>
      </c>
      <c r="X14" s="15">
        <v>10</v>
      </c>
    </row>
    <row r="15" spans="1:25" ht="18.75" customHeight="1">
      <c r="A15" s="8" t="s">
        <v>61</v>
      </c>
      <c r="B15" s="15">
        <v>14</v>
      </c>
      <c r="C15" s="15">
        <v>2</v>
      </c>
      <c r="D15" s="15">
        <v>12</v>
      </c>
      <c r="E15" s="15">
        <v>2</v>
      </c>
      <c r="F15" s="15">
        <v>7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15">
        <v>1</v>
      </c>
      <c r="U15" s="72">
        <v>0</v>
      </c>
      <c r="V15" s="15">
        <v>0</v>
      </c>
      <c r="W15" s="72">
        <v>0</v>
      </c>
      <c r="X15" s="72">
        <v>4</v>
      </c>
    </row>
    <row r="16" spans="1:25" ht="18.75" customHeight="1">
      <c r="A16" s="9" t="s">
        <v>4</v>
      </c>
      <c r="B16" s="15">
        <v>5</v>
      </c>
      <c r="C16" s="72">
        <v>0</v>
      </c>
      <c r="D16" s="15">
        <v>5</v>
      </c>
      <c r="E16" s="72">
        <v>0</v>
      </c>
      <c r="F16" s="15">
        <v>4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15">
        <v>0</v>
      </c>
      <c r="M16" s="72">
        <v>0</v>
      </c>
      <c r="N16" s="72">
        <v>0</v>
      </c>
      <c r="O16" s="72">
        <v>0</v>
      </c>
      <c r="P16" s="72">
        <v>1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15">
        <v>0</v>
      </c>
    </row>
    <row r="17" spans="1:24" ht="18.75" customHeight="1">
      <c r="A17" s="8" t="s">
        <v>7</v>
      </c>
      <c r="B17" s="15">
        <v>50</v>
      </c>
      <c r="C17" s="15">
        <v>16</v>
      </c>
      <c r="D17" s="15">
        <v>34</v>
      </c>
      <c r="E17" s="15">
        <v>5</v>
      </c>
      <c r="F17" s="15">
        <v>13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15">
        <v>6</v>
      </c>
      <c r="V17" s="15">
        <v>8</v>
      </c>
      <c r="W17" s="15">
        <v>5</v>
      </c>
      <c r="X17" s="15">
        <v>13</v>
      </c>
    </row>
    <row r="18" spans="1:24" ht="18.75" customHeight="1">
      <c r="A18" s="8" t="s">
        <v>44</v>
      </c>
      <c r="B18" s="15">
        <v>16</v>
      </c>
      <c r="C18" s="15">
        <v>5</v>
      </c>
      <c r="D18" s="15">
        <v>11</v>
      </c>
      <c r="E18" s="72">
        <v>1</v>
      </c>
      <c r="F18" s="15">
        <v>7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15">
        <v>3</v>
      </c>
      <c r="V18" s="15">
        <v>4</v>
      </c>
      <c r="W18" s="72">
        <v>1</v>
      </c>
      <c r="X18" s="72">
        <v>0</v>
      </c>
    </row>
    <row r="19" spans="1:24" ht="18.75" customHeight="1">
      <c r="A19" s="8" t="s">
        <v>25</v>
      </c>
      <c r="B19" s="16">
        <v>34</v>
      </c>
      <c r="C19" s="16">
        <v>11</v>
      </c>
      <c r="D19" s="16">
        <v>23</v>
      </c>
      <c r="E19" s="73">
        <v>4</v>
      </c>
      <c r="F19" s="16">
        <v>4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16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16">
        <v>6</v>
      </c>
      <c r="V19" s="16">
        <v>2</v>
      </c>
      <c r="W19" s="73">
        <v>1</v>
      </c>
      <c r="X19" s="73">
        <v>17</v>
      </c>
    </row>
    <row r="20" spans="1:24" ht="18.75" customHeight="1">
      <c r="A20" s="5" t="s">
        <v>63</v>
      </c>
      <c r="B20" s="15">
        <v>17</v>
      </c>
      <c r="C20" s="14">
        <v>3</v>
      </c>
      <c r="D20" s="14">
        <v>14</v>
      </c>
      <c r="E20" s="15">
        <v>1</v>
      </c>
      <c r="F20" s="15">
        <v>1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15">
        <v>2</v>
      </c>
      <c r="M20" s="72">
        <v>0</v>
      </c>
      <c r="N20" s="72">
        <v>0</v>
      </c>
      <c r="O20" s="72">
        <v>0</v>
      </c>
      <c r="P20" s="15">
        <v>0</v>
      </c>
      <c r="Q20" s="72">
        <v>0</v>
      </c>
      <c r="R20" s="72">
        <v>0</v>
      </c>
      <c r="S20" s="72">
        <v>0</v>
      </c>
      <c r="T20" s="15">
        <v>7</v>
      </c>
      <c r="U20" s="72">
        <v>0</v>
      </c>
      <c r="V20" s="72">
        <v>0</v>
      </c>
      <c r="W20" s="72">
        <v>2</v>
      </c>
      <c r="X20" s="15">
        <v>4</v>
      </c>
    </row>
    <row r="21" spans="1:24" ht="18.75" customHeight="1">
      <c r="A21" s="8" t="s">
        <v>51</v>
      </c>
      <c r="B21" s="15">
        <v>5</v>
      </c>
      <c r="C21" s="72">
        <v>3</v>
      </c>
      <c r="D21" s="15">
        <v>2</v>
      </c>
      <c r="E21" s="72">
        <v>1</v>
      </c>
      <c r="F21" s="15">
        <v>0</v>
      </c>
      <c r="G21" s="72">
        <v>0</v>
      </c>
      <c r="H21" s="15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1</v>
      </c>
      <c r="V21" s="15">
        <v>1</v>
      </c>
      <c r="W21" s="72">
        <v>1</v>
      </c>
      <c r="X21" s="15">
        <v>1</v>
      </c>
    </row>
    <row r="22" spans="1:24" ht="18.75" customHeight="1">
      <c r="A22" s="8" t="s">
        <v>9</v>
      </c>
      <c r="B22" s="15">
        <v>3</v>
      </c>
      <c r="C22" s="72">
        <v>0</v>
      </c>
      <c r="D22" s="15">
        <v>3</v>
      </c>
      <c r="E22" s="72">
        <v>0</v>
      </c>
      <c r="F22" s="15">
        <v>1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15">
        <v>1</v>
      </c>
      <c r="W22" s="72">
        <v>0</v>
      </c>
      <c r="X22" s="72">
        <v>1</v>
      </c>
    </row>
    <row r="23" spans="1:24" ht="18.75" customHeight="1">
      <c r="A23" s="8" t="s">
        <v>34</v>
      </c>
      <c r="B23" s="15">
        <v>7</v>
      </c>
      <c r="C23" s="72">
        <v>0</v>
      </c>
      <c r="D23" s="15">
        <v>7</v>
      </c>
      <c r="E23" s="72">
        <v>0</v>
      </c>
      <c r="F23" s="15">
        <v>1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1</v>
      </c>
      <c r="W23" s="72">
        <v>0</v>
      </c>
      <c r="X23" s="72">
        <v>5</v>
      </c>
    </row>
    <row r="24" spans="1:24" ht="18.75" customHeight="1">
      <c r="A24" s="8" t="s">
        <v>56</v>
      </c>
      <c r="B24" s="15">
        <v>2</v>
      </c>
      <c r="C24" s="72">
        <v>1</v>
      </c>
      <c r="D24" s="15">
        <v>1</v>
      </c>
      <c r="E24" s="72">
        <v>0</v>
      </c>
      <c r="F24" s="15">
        <v>1</v>
      </c>
      <c r="G24" s="72">
        <v>0</v>
      </c>
      <c r="H24" s="15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1</v>
      </c>
      <c r="X24" s="15">
        <v>0</v>
      </c>
    </row>
    <row r="25" spans="1:24" ht="18.75" customHeight="1">
      <c r="A25" s="8" t="s">
        <v>65</v>
      </c>
      <c r="B25" s="15">
        <v>4</v>
      </c>
      <c r="C25" s="15">
        <v>0</v>
      </c>
      <c r="D25" s="72">
        <v>4</v>
      </c>
      <c r="E25" s="15">
        <v>0</v>
      </c>
      <c r="F25" s="72">
        <v>2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1</v>
      </c>
      <c r="W25" s="72">
        <v>0</v>
      </c>
      <c r="X25" s="72">
        <v>1</v>
      </c>
    </row>
    <row r="26" spans="1:24" ht="18.75" customHeight="1">
      <c r="A26" s="10" t="s">
        <v>66</v>
      </c>
      <c r="B26" s="16">
        <v>5</v>
      </c>
      <c r="C26" s="73">
        <v>0</v>
      </c>
      <c r="D26" s="16">
        <v>5</v>
      </c>
      <c r="E26" s="73">
        <v>0</v>
      </c>
      <c r="F26" s="16">
        <v>1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16">
        <v>1</v>
      </c>
      <c r="W26" s="73">
        <v>0</v>
      </c>
      <c r="X26" s="73">
        <v>3</v>
      </c>
    </row>
    <row r="27" spans="1:24" ht="18.75" customHeight="1">
      <c r="A27" s="5" t="s">
        <v>27</v>
      </c>
      <c r="B27" s="15">
        <v>8</v>
      </c>
      <c r="C27" s="14">
        <v>2</v>
      </c>
      <c r="D27" s="14">
        <v>6</v>
      </c>
      <c r="E27" s="15">
        <v>2</v>
      </c>
      <c r="F27" s="74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15">
        <v>2</v>
      </c>
      <c r="W27" s="74">
        <v>0</v>
      </c>
      <c r="X27" s="15">
        <v>4</v>
      </c>
    </row>
    <row r="28" spans="1:24" ht="18.75" customHeight="1">
      <c r="A28" s="10" t="s">
        <v>62</v>
      </c>
      <c r="B28" s="16">
        <v>1</v>
      </c>
      <c r="C28" s="73">
        <v>0</v>
      </c>
      <c r="D28" s="16">
        <v>1</v>
      </c>
      <c r="E28" s="73">
        <v>0</v>
      </c>
      <c r="F28" s="16">
        <v>1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</row>
    <row r="29" spans="1:24" ht="18.75" customHeight="1">
      <c r="A29" s="8" t="s">
        <v>59</v>
      </c>
      <c r="B29" s="15">
        <v>3</v>
      </c>
      <c r="C29" s="14">
        <v>2</v>
      </c>
      <c r="D29" s="74">
        <v>1</v>
      </c>
      <c r="E29" s="72">
        <v>0</v>
      </c>
      <c r="F29" s="74">
        <v>1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15">
        <v>2</v>
      </c>
      <c r="X29" s="72">
        <v>0</v>
      </c>
    </row>
    <row r="30" spans="1:24" ht="18.75" customHeight="1">
      <c r="A30" s="10" t="s">
        <v>47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</row>
    <row r="31" spans="1:24" ht="18.75" customHeight="1">
      <c r="A31" s="8" t="s">
        <v>18</v>
      </c>
      <c r="B31" s="15">
        <v>44</v>
      </c>
      <c r="C31" s="15">
        <v>11</v>
      </c>
      <c r="D31" s="15">
        <v>33</v>
      </c>
      <c r="E31" s="15">
        <v>2</v>
      </c>
      <c r="F31" s="15">
        <v>4</v>
      </c>
      <c r="G31" s="72">
        <v>0</v>
      </c>
      <c r="H31" s="15">
        <v>1</v>
      </c>
      <c r="I31" s="72">
        <v>0</v>
      </c>
      <c r="J31" s="72">
        <v>0</v>
      </c>
      <c r="K31" s="72">
        <v>0</v>
      </c>
      <c r="L31" s="15">
        <v>1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4">
        <v>0</v>
      </c>
      <c r="S31" s="72">
        <v>1</v>
      </c>
      <c r="T31" s="15">
        <v>15</v>
      </c>
      <c r="U31" s="72">
        <v>3</v>
      </c>
      <c r="V31" s="15">
        <v>5</v>
      </c>
      <c r="W31" s="72">
        <v>5</v>
      </c>
      <c r="X31" s="72">
        <v>7</v>
      </c>
    </row>
    <row r="32" spans="1:24" ht="18.75" customHeight="1">
      <c r="A32" s="8" t="s">
        <v>1</v>
      </c>
      <c r="B32" s="16">
        <v>7</v>
      </c>
      <c r="C32" s="16">
        <v>2</v>
      </c>
      <c r="D32" s="16">
        <v>5</v>
      </c>
      <c r="E32" s="16">
        <v>2</v>
      </c>
      <c r="F32" s="16">
        <v>1</v>
      </c>
      <c r="G32" s="73">
        <v>0</v>
      </c>
      <c r="H32" s="16">
        <v>1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16">
        <v>3</v>
      </c>
      <c r="W32" s="73">
        <v>0</v>
      </c>
      <c r="X32" s="73">
        <v>0</v>
      </c>
    </row>
    <row r="33" spans="1:25" ht="18.75" customHeight="1">
      <c r="A33" s="5" t="s">
        <v>30</v>
      </c>
      <c r="B33" s="14">
        <v>4</v>
      </c>
      <c r="C33" s="14">
        <v>1</v>
      </c>
      <c r="D33" s="14">
        <v>3</v>
      </c>
      <c r="E33" s="14">
        <v>1</v>
      </c>
      <c r="F33" s="14">
        <v>2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2">
        <v>0</v>
      </c>
      <c r="T33" s="72">
        <v>0</v>
      </c>
      <c r="U33" s="72">
        <v>0</v>
      </c>
      <c r="V33" s="74">
        <v>1</v>
      </c>
      <c r="W33" s="74">
        <v>0</v>
      </c>
      <c r="X33" s="74">
        <v>0</v>
      </c>
    </row>
    <row r="34" spans="1:25" ht="18.75" customHeight="1">
      <c r="A34" s="8" t="s">
        <v>68</v>
      </c>
      <c r="B34" s="15">
        <v>23</v>
      </c>
      <c r="C34" s="15">
        <v>2</v>
      </c>
      <c r="D34" s="15">
        <v>21</v>
      </c>
      <c r="E34" s="15">
        <v>1</v>
      </c>
      <c r="F34" s="15">
        <v>6</v>
      </c>
      <c r="G34" s="72">
        <v>0</v>
      </c>
      <c r="H34" s="15">
        <v>1</v>
      </c>
      <c r="I34" s="72">
        <v>0</v>
      </c>
      <c r="J34" s="72">
        <v>0</v>
      </c>
      <c r="K34" s="72">
        <v>0</v>
      </c>
      <c r="L34" s="15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15">
        <v>4</v>
      </c>
      <c r="W34" s="72">
        <v>1</v>
      </c>
      <c r="X34" s="72">
        <v>10</v>
      </c>
    </row>
    <row r="35" spans="1:25" s="29" customFormat="1" ht="18.75" customHeight="1">
      <c r="A35" s="8" t="s">
        <v>39</v>
      </c>
      <c r="B35" s="15">
        <v>10</v>
      </c>
      <c r="C35" s="72">
        <v>1</v>
      </c>
      <c r="D35" s="15">
        <v>9</v>
      </c>
      <c r="E35" s="72">
        <v>0</v>
      </c>
      <c r="F35" s="72">
        <v>1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15">
        <v>1</v>
      </c>
      <c r="W35" s="72">
        <v>1</v>
      </c>
      <c r="X35" s="15">
        <v>7</v>
      </c>
    </row>
    <row r="36" spans="1:25" ht="18.75" customHeight="1">
      <c r="A36" s="8" t="s">
        <v>70</v>
      </c>
      <c r="B36" s="15">
        <v>4</v>
      </c>
      <c r="C36" s="72">
        <v>2</v>
      </c>
      <c r="D36" s="15">
        <v>2</v>
      </c>
      <c r="E36" s="72">
        <v>1</v>
      </c>
      <c r="F36" s="15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15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15">
        <v>1</v>
      </c>
      <c r="W36" s="72">
        <v>1</v>
      </c>
      <c r="X36" s="15">
        <v>1</v>
      </c>
      <c r="Y36" s="29"/>
    </row>
    <row r="37" spans="1:25" ht="18.75" customHeight="1">
      <c r="A37" s="8" t="s">
        <v>71</v>
      </c>
      <c r="B37" s="15">
        <v>9</v>
      </c>
      <c r="C37" s="72">
        <v>2</v>
      </c>
      <c r="D37" s="15">
        <v>7</v>
      </c>
      <c r="E37" s="72">
        <v>1</v>
      </c>
      <c r="F37" s="15">
        <v>1</v>
      </c>
      <c r="G37" s="72">
        <v>0</v>
      </c>
      <c r="H37" s="15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15">
        <v>0</v>
      </c>
      <c r="U37" s="72">
        <v>0</v>
      </c>
      <c r="V37" s="15">
        <v>2</v>
      </c>
      <c r="W37" s="72">
        <v>1</v>
      </c>
      <c r="X37" s="72">
        <v>4</v>
      </c>
      <c r="Y37" s="29"/>
    </row>
    <row r="38" spans="1:25" ht="18.75" customHeight="1">
      <c r="A38" s="8" t="s">
        <v>24</v>
      </c>
      <c r="B38" s="15">
        <v>16</v>
      </c>
      <c r="C38" s="72">
        <v>2</v>
      </c>
      <c r="D38" s="15">
        <v>14</v>
      </c>
      <c r="E38" s="72">
        <v>0</v>
      </c>
      <c r="F38" s="15">
        <v>3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15">
        <v>3</v>
      </c>
      <c r="W38" s="72">
        <v>2</v>
      </c>
      <c r="X38" s="72">
        <v>8</v>
      </c>
      <c r="Y38" s="29"/>
    </row>
    <row r="39" spans="1:25" ht="18.75" customHeight="1">
      <c r="A39" s="10" t="s">
        <v>72</v>
      </c>
      <c r="B39" s="16">
        <v>40</v>
      </c>
      <c r="C39" s="16">
        <v>5</v>
      </c>
      <c r="D39" s="16">
        <v>35</v>
      </c>
      <c r="E39" s="16">
        <v>2</v>
      </c>
      <c r="F39" s="16">
        <v>7</v>
      </c>
      <c r="G39" s="73">
        <v>0</v>
      </c>
      <c r="H39" s="16">
        <v>0</v>
      </c>
      <c r="I39" s="73">
        <v>0</v>
      </c>
      <c r="J39" s="73">
        <v>0</v>
      </c>
      <c r="K39" s="73">
        <v>0</v>
      </c>
      <c r="L39" s="16">
        <v>3</v>
      </c>
      <c r="M39" s="73">
        <v>0</v>
      </c>
      <c r="N39" s="16">
        <v>1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1</v>
      </c>
      <c r="V39" s="16">
        <v>12</v>
      </c>
      <c r="W39" s="73">
        <v>2</v>
      </c>
      <c r="X39" s="73">
        <v>12</v>
      </c>
      <c r="Y39" s="29"/>
    </row>
    <row r="40" spans="1:25" ht="18.75" customHeight="1">
      <c r="A40" s="8" t="s">
        <v>73</v>
      </c>
      <c r="B40" s="14">
        <v>7</v>
      </c>
      <c r="C40" s="14">
        <v>2</v>
      </c>
      <c r="D40" s="14">
        <v>5</v>
      </c>
      <c r="E40" s="74">
        <v>0</v>
      </c>
      <c r="F40" s="14">
        <v>1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0</v>
      </c>
      <c r="V40" s="14">
        <v>1</v>
      </c>
      <c r="W40" s="14">
        <v>2</v>
      </c>
      <c r="X40" s="14">
        <v>3</v>
      </c>
    </row>
    <row r="41" spans="1:25" ht="18.75" customHeight="1">
      <c r="A41" s="8" t="s">
        <v>74</v>
      </c>
      <c r="B41" s="15">
        <v>6</v>
      </c>
      <c r="C41" s="15">
        <v>1</v>
      </c>
      <c r="D41" s="15">
        <v>5</v>
      </c>
      <c r="E41" s="72">
        <v>0</v>
      </c>
      <c r="F41" s="15">
        <v>2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  <c r="U41" s="72">
        <v>0</v>
      </c>
      <c r="V41" s="15">
        <v>1</v>
      </c>
      <c r="W41" s="15">
        <v>1</v>
      </c>
      <c r="X41" s="15">
        <v>2</v>
      </c>
    </row>
    <row r="42" spans="1:25" ht="18.75" customHeight="1">
      <c r="A42" s="10" t="s">
        <v>75</v>
      </c>
      <c r="B42" s="16">
        <v>21</v>
      </c>
      <c r="C42" s="73">
        <v>2</v>
      </c>
      <c r="D42" s="16">
        <v>19</v>
      </c>
      <c r="E42" s="73">
        <v>1</v>
      </c>
      <c r="F42" s="16">
        <v>4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1</v>
      </c>
      <c r="V42" s="16">
        <v>7</v>
      </c>
      <c r="W42" s="73">
        <v>0</v>
      </c>
      <c r="X42" s="16">
        <v>8</v>
      </c>
    </row>
  </sheetData>
  <mergeCells count="14">
    <mergeCell ref="E2:H2"/>
    <mergeCell ref="I2:X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2:A4"/>
    <mergeCell ref="B2:D3"/>
  </mergeCells>
  <phoneticPr fontId="19"/>
  <pageMargins left="0.78740157480314943" right="0.78740157480314943" top="0.78740157480314943" bottom="0.78740157480314943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１</vt:lpstr>
      <vt:lpstr>２</vt:lpstr>
      <vt:lpstr>３</vt:lpstr>
      <vt:lpstr>４</vt:lpstr>
      <vt:lpstr>５</vt:lpstr>
      <vt:lpstr>６</vt:lpstr>
      <vt:lpstr>７</vt:lpstr>
      <vt:lpstr>８</vt:lpstr>
      <vt:lpstr>９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295598</cp:lastModifiedBy>
  <cp:lastPrinted>2017-02-16T06:52:30Z</cp:lastPrinted>
  <dcterms:created xsi:type="dcterms:W3CDTF">2001-03-14T04:50:54Z</dcterms:created>
  <dcterms:modified xsi:type="dcterms:W3CDTF">2020-03-18T01:59:46Z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2.1.9.0</vt:lpwstr>
      <vt:lpwstr>3.0.2.0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2020-03-18T01:59:46Z</vt:filetime>
  </property>
</Properties>
</file>