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0340" windowHeight="72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" i="1"/>
  <c r="K4"/>
  <c r="K10" l="1"/>
  <c r="K13" s="1"/>
</calcChain>
</file>

<file path=xl/sharedStrings.xml><?xml version="1.0" encoding="utf-8"?>
<sst xmlns="http://schemas.openxmlformats.org/spreadsheetml/2006/main" count="20" uniqueCount="17">
  <si>
    <t>ガソリン使用量 （ ℓ ）</t>
    <rPh sb="4" eb="7">
      <t>シヨウリョウ</t>
    </rPh>
    <phoneticPr fontId="1"/>
  </si>
  <si>
    <t>×</t>
    <phoneticPr fontId="1"/>
  </si>
  <si>
    <r>
      <t>排出係数 （t-CO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 xml:space="preserve"> /ℓ ）</t>
    </r>
    <rPh sb="0" eb="2">
      <t>ハイシュツ</t>
    </rPh>
    <rPh sb="2" eb="4">
      <t>ケイスウ</t>
    </rPh>
    <phoneticPr fontId="1"/>
  </si>
  <si>
    <t>=</t>
    <phoneticPr fontId="1"/>
  </si>
  <si>
    <t>軽油使用量 （ ℓ ）</t>
    <rPh sb="0" eb="2">
      <t>ケイユ</t>
    </rPh>
    <rPh sb="2" eb="5">
      <t>シヨウリョウ</t>
    </rPh>
    <phoneticPr fontId="1"/>
  </si>
  <si>
    <t>(A)</t>
    <phoneticPr fontId="1"/>
  </si>
  <si>
    <t>(B)</t>
    <phoneticPr fontId="1"/>
  </si>
  <si>
    <t>(C=A+B)</t>
    <phoneticPr fontId="1"/>
  </si>
  <si>
    <r>
      <t>オフセット</t>
    </r>
    <r>
      <rPr>
        <sz val="14"/>
        <color theme="1"/>
        <rFont val="ＭＳ Ｐゴシック"/>
        <family val="2"/>
        <charset val="128"/>
        <scheme val="minor"/>
      </rPr>
      <t>量 （t-CO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 xml:space="preserve"> ）</t>
    </r>
    <rPh sb="5" eb="6">
      <t>リョウ</t>
    </rPh>
    <phoneticPr fontId="1"/>
  </si>
  <si>
    <t>(D)</t>
    <phoneticPr fontId="1"/>
  </si>
  <si>
    <t>1t単位</t>
    <rPh sb="2" eb="4">
      <t>タンイ</t>
    </rPh>
    <phoneticPr fontId="1"/>
  </si>
  <si>
    <r>
      <t>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2"/>
        <charset val="128"/>
        <scheme val="minor"/>
      </rPr>
      <t>排出量 （t-CO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 xml:space="preserve"> ）
【ガソリン分】</t>
    </r>
    <rPh sb="3" eb="5">
      <t>ハイシュツ</t>
    </rPh>
    <rPh sb="5" eb="6">
      <t>リョウ</t>
    </rPh>
    <rPh sb="21" eb="22">
      <t>ブン</t>
    </rPh>
    <phoneticPr fontId="1"/>
  </si>
  <si>
    <r>
      <t>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2"/>
        <charset val="128"/>
        <scheme val="minor"/>
      </rPr>
      <t>排出量 （t-CO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 xml:space="preserve"> ）
【軽油分】</t>
    </r>
    <rPh sb="3" eb="5">
      <t>ハイシュツ</t>
    </rPh>
    <rPh sb="5" eb="6">
      <t>リョウ</t>
    </rPh>
    <rPh sb="17" eb="19">
      <t>ケイユ</t>
    </rPh>
    <rPh sb="19" eb="20">
      <t>ブン</t>
    </rPh>
    <phoneticPr fontId="1"/>
  </si>
  <si>
    <r>
      <t>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2"/>
        <charset val="128"/>
        <scheme val="minor"/>
      </rPr>
      <t>排出量 （t-CO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 xml:space="preserve"> ）
【合計】</t>
    </r>
    <rPh sb="3" eb="5">
      <t>ハイシュツ</t>
    </rPh>
    <rPh sb="5" eb="6">
      <t>リョウ</t>
    </rPh>
    <rPh sb="17" eb="19">
      <t>ゴウケイ</t>
    </rPh>
    <phoneticPr fontId="1"/>
  </si>
  <si>
    <t>【排出係数：温室効果ガス排出量 算定・報告・公表制度 - 算定方法・排出係数一覧】</t>
    <rPh sb="1" eb="3">
      <t>ハイシュツ</t>
    </rPh>
    <rPh sb="3" eb="5">
      <t>ケイスウ</t>
    </rPh>
    <phoneticPr fontId="1"/>
  </si>
  <si>
    <t>ガソリン及び軽油の使用量を入力してください。</t>
    <rPh sb="4" eb="5">
      <t>オヨ</t>
    </rPh>
    <rPh sb="6" eb="8">
      <t>ケイユ</t>
    </rPh>
    <rPh sb="9" eb="11">
      <t>シヨウ</t>
    </rPh>
    <rPh sb="11" eb="12">
      <t>リョウ</t>
    </rPh>
    <rPh sb="13" eb="15">
      <t>ニュウリョク</t>
    </rPh>
    <phoneticPr fontId="1"/>
  </si>
  <si>
    <r>
      <t>燃料使用に伴うCO</t>
    </r>
    <r>
      <rPr>
        <vertAlign val="subscript"/>
        <sz val="24"/>
        <color theme="1"/>
        <rFont val="ＭＳ Ｐゴシック"/>
        <family val="3"/>
        <charset val="128"/>
        <scheme val="minor"/>
      </rPr>
      <t>2</t>
    </r>
    <r>
      <rPr>
        <sz val="24"/>
        <color theme="1"/>
        <rFont val="ＭＳ Ｐゴシック"/>
        <family val="2"/>
        <charset val="128"/>
        <scheme val="minor"/>
      </rPr>
      <t>排出量計算書</t>
    </r>
    <rPh sb="0" eb="2">
      <t>ネンリョウ</t>
    </rPh>
    <rPh sb="2" eb="4">
      <t>シヨウ</t>
    </rPh>
    <rPh sb="5" eb="6">
      <t>トモナ</t>
    </rPh>
    <rPh sb="10" eb="12">
      <t>ハイシュツ</t>
    </rPh>
    <rPh sb="12" eb="13">
      <t>リョウ</t>
    </rPh>
    <rPh sb="13" eb="15">
      <t>ケイサン</t>
    </rPh>
    <rPh sb="15" eb="16">
      <t>ショ</t>
    </rPh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</si>
</sst>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0_ "/>
    <numFmt numFmtId="178" formatCode="#,##0.00000_ 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vertAlign val="subscript"/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4"/>
  <sheetViews>
    <sheetView tabSelected="1" zoomScaleNormal="100" workbookViewId="0">
      <selection activeCell="Q3" sqref="Q3"/>
    </sheetView>
  </sheetViews>
  <sheetFormatPr defaultColWidth="10.25" defaultRowHeight="39" customHeight="1"/>
  <cols>
    <col min="1" max="1" width="4" customWidth="1"/>
    <col min="2" max="2" width="11.75" style="1" customWidth="1"/>
    <col min="14" max="14" width="3.5" customWidth="1"/>
  </cols>
  <sheetData>
    <row r="1" spans="2:13" ht="75" customHeight="1">
      <c r="B1" s="14" t="s">
        <v>16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3" ht="39" customHeight="1">
      <c r="B2" s="3"/>
      <c r="C2" s="5" t="s">
        <v>15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55.5" customHeight="1" thickBot="1">
      <c r="B3" s="6" t="s">
        <v>5</v>
      </c>
      <c r="C3" s="15" t="s">
        <v>0</v>
      </c>
      <c r="D3" s="9"/>
      <c r="E3" s="9"/>
      <c r="F3" s="2"/>
      <c r="G3" s="15" t="s">
        <v>2</v>
      </c>
      <c r="H3" s="9"/>
      <c r="I3" s="9"/>
      <c r="J3" s="2"/>
      <c r="K3" s="8" t="s">
        <v>11</v>
      </c>
      <c r="L3" s="9"/>
      <c r="M3" s="9"/>
    </row>
    <row r="4" spans="2:13" ht="39" customHeight="1" thickTop="1" thickBot="1">
      <c r="B4" s="6"/>
      <c r="C4" s="17"/>
      <c r="D4" s="18"/>
      <c r="E4" s="19"/>
      <c r="F4" s="4" t="s">
        <v>1</v>
      </c>
      <c r="G4" s="16">
        <v>2.32E-3</v>
      </c>
      <c r="H4" s="16"/>
      <c r="I4" s="16"/>
      <c r="J4" s="4" t="s">
        <v>3</v>
      </c>
      <c r="K4" s="10">
        <f>ROUNDUP(C4*G4,2)</f>
        <v>0</v>
      </c>
      <c r="L4" s="10"/>
      <c r="M4" s="10"/>
    </row>
    <row r="5" spans="2:13" ht="18.75" customHeight="1" thickTop="1"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5.5" customHeight="1" thickBot="1">
      <c r="B6" s="6" t="s">
        <v>6</v>
      </c>
      <c r="C6" s="15" t="s">
        <v>4</v>
      </c>
      <c r="D6" s="9"/>
      <c r="E6" s="9"/>
      <c r="F6" s="2"/>
      <c r="G6" s="15" t="s">
        <v>2</v>
      </c>
      <c r="H6" s="9"/>
      <c r="I6" s="9"/>
      <c r="J6" s="2"/>
      <c r="K6" s="8" t="s">
        <v>12</v>
      </c>
      <c r="L6" s="9"/>
      <c r="M6" s="9"/>
    </row>
    <row r="7" spans="2:13" ht="39" customHeight="1" thickTop="1" thickBot="1">
      <c r="B7" s="6"/>
      <c r="C7" s="17"/>
      <c r="D7" s="18"/>
      <c r="E7" s="19"/>
      <c r="F7" s="4" t="s">
        <v>1</v>
      </c>
      <c r="G7" s="16">
        <v>2.5799999999999998E-3</v>
      </c>
      <c r="H7" s="16"/>
      <c r="I7" s="16"/>
      <c r="J7" s="4" t="s">
        <v>3</v>
      </c>
      <c r="K7" s="10">
        <f>ROUNDUP(C7*G7,2)</f>
        <v>0</v>
      </c>
      <c r="L7" s="10"/>
      <c r="M7" s="10"/>
    </row>
    <row r="8" spans="2:13" ht="21" customHeight="1" thickTop="1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59.25" customHeight="1">
      <c r="B9" s="6" t="s">
        <v>7</v>
      </c>
      <c r="C9" s="2"/>
      <c r="D9" s="2"/>
      <c r="E9" s="2"/>
      <c r="F9" s="2"/>
      <c r="G9" s="2"/>
      <c r="H9" s="2"/>
      <c r="I9" s="2"/>
      <c r="J9" s="2"/>
      <c r="K9" s="8" t="s">
        <v>13</v>
      </c>
      <c r="L9" s="9"/>
      <c r="M9" s="9"/>
    </row>
    <row r="10" spans="2:13" ht="39" customHeight="1">
      <c r="B10" s="6"/>
      <c r="C10" s="2"/>
      <c r="D10" s="2"/>
      <c r="E10" s="2"/>
      <c r="F10" s="2"/>
      <c r="G10" s="2"/>
      <c r="H10" s="2"/>
      <c r="I10" s="2"/>
      <c r="J10" s="2"/>
      <c r="K10" s="10">
        <f>K4+K7</f>
        <v>0</v>
      </c>
      <c r="L10" s="10"/>
      <c r="M10" s="10"/>
    </row>
    <row r="11" spans="2:13" ht="22.5" customHeight="1"/>
    <row r="12" spans="2:13" ht="39" customHeight="1" thickBot="1">
      <c r="B12" s="6" t="s">
        <v>9</v>
      </c>
      <c r="H12" s="6" t="s">
        <v>10</v>
      </c>
      <c r="I12" s="7"/>
      <c r="K12" s="8" t="s">
        <v>8</v>
      </c>
      <c r="L12" s="9"/>
      <c r="M12" s="9"/>
    </row>
    <row r="13" spans="2:13" ht="39" customHeight="1" thickTop="1" thickBot="1">
      <c r="B13" s="7"/>
      <c r="H13" s="7"/>
      <c r="I13" s="7"/>
      <c r="K13" s="11">
        <f>ROUNDUP(K10,0)</f>
        <v>0</v>
      </c>
      <c r="L13" s="12"/>
      <c r="M13" s="13"/>
    </row>
    <row r="14" spans="2:13" ht="39" customHeight="1" thickTop="1">
      <c r="C14" t="s">
        <v>14</v>
      </c>
    </row>
  </sheetData>
  <mergeCells count="22">
    <mergeCell ref="K4:M4"/>
    <mergeCell ref="B1:M1"/>
    <mergeCell ref="B3:B4"/>
    <mergeCell ref="B6:B7"/>
    <mergeCell ref="B9:B10"/>
    <mergeCell ref="B12:B13"/>
    <mergeCell ref="C6:E6"/>
    <mergeCell ref="G6:I6"/>
    <mergeCell ref="K6:M6"/>
    <mergeCell ref="C7:E7"/>
    <mergeCell ref="G7:I7"/>
    <mergeCell ref="K7:M7"/>
    <mergeCell ref="C3:E3"/>
    <mergeCell ref="C4:E4"/>
    <mergeCell ref="G3:I3"/>
    <mergeCell ref="G4:I4"/>
    <mergeCell ref="K3:M3"/>
    <mergeCell ref="H12:I13"/>
    <mergeCell ref="K9:M9"/>
    <mergeCell ref="K10:M10"/>
    <mergeCell ref="K12:M12"/>
    <mergeCell ref="K13:M13"/>
  </mergeCells>
  <phoneticPr fontId="1"/>
  <printOptions horizontalCentered="1"/>
  <pageMargins left="0.70866141732283472" right="0.70866141732283472" top="0.6" bottom="0.28000000000000003" header="0.3149606299212598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環境共生課</dc:creator>
  <cp:lastModifiedBy>ioas_user</cp:lastModifiedBy>
  <cp:lastPrinted>2017-05-01T00:11:36Z</cp:lastPrinted>
  <dcterms:created xsi:type="dcterms:W3CDTF">2017-04-30T23:24:20Z</dcterms:created>
  <dcterms:modified xsi:type="dcterms:W3CDTF">2017-05-01T01:37:07Z</dcterms:modified>
</cp:coreProperties>
</file>