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fileVersion appName="xl" lastEdited="5" lowestEdited="5" rupBuild="9303"/>
  <workbookPr checkCompatibility="1"/>
  <bookViews>
    <workbookView xWindow="0" yWindow="2085" windowWidth="12810" windowHeight="4350"/>
  </bookViews>
  <sheets>
    <sheet name="工賃報告書" sheetId="9" r:id="rId1"/>
    <sheet name="工賃実績算定表" sheetId="10" r:id="rId2"/>
  </sheets>
  <definedNames>
    <definedName name="_xlnm.Print_Area" localSheetId="1">工賃実績算定表!$B$2:$AD$89</definedName>
    <definedName name="_xlnm.Print_Area" localSheetId="0">工賃報告書!$A$2:$P$123</definedName>
  </definedNames>
  <calcPr calcId="145621"/>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C32" i="9" l="1"/>
  <c r="C31" i="9"/>
  <c r="C30" i="9"/>
  <c r="C29" i="9"/>
  <c r="C28" i="9"/>
  <c r="AC89" i="10"/>
  <c r="AA89" i="10"/>
  <c r="Y89" i="10"/>
  <c r="W89" i="10"/>
  <c r="U89" i="10"/>
  <c r="S89" i="10"/>
  <c r="Q89" i="10"/>
  <c r="O89" i="10"/>
  <c r="M89" i="10"/>
  <c r="K89" i="10"/>
  <c r="I89" i="10"/>
  <c r="G89" i="10"/>
  <c r="E89" i="10"/>
  <c r="AD88" i="10"/>
  <c r="AC88" i="10"/>
  <c r="AB88" i="10"/>
  <c r="AA88" i="10"/>
  <c r="Z88" i="10"/>
  <c r="Y88" i="10"/>
  <c r="X88" i="10"/>
  <c r="W88" i="10"/>
  <c r="V88" i="10"/>
  <c r="U88" i="10"/>
  <c r="T88" i="10"/>
  <c r="S88" i="10"/>
  <c r="R88" i="10"/>
  <c r="Q88" i="10"/>
  <c r="P88" i="10"/>
  <c r="O88" i="10"/>
  <c r="N88" i="10"/>
  <c r="M88" i="10"/>
  <c r="L88" i="10"/>
  <c r="K88" i="10"/>
  <c r="J88" i="10"/>
  <c r="I88" i="10"/>
  <c r="H88" i="10"/>
  <c r="G88" i="10"/>
  <c r="F88" i="10"/>
  <c r="E88" i="10"/>
  <c r="D87" i="10"/>
  <c r="AC86" i="10"/>
  <c r="AA86" i="10"/>
  <c r="Y86" i="10"/>
  <c r="W86" i="10"/>
  <c r="U86" i="10"/>
  <c r="S86" i="10"/>
  <c r="Q86" i="10"/>
  <c r="O86" i="10"/>
  <c r="M86" i="10"/>
  <c r="K86" i="10"/>
  <c r="I86" i="10"/>
  <c r="G86" i="10"/>
  <c r="E86" i="10"/>
  <c r="AD85" i="10"/>
  <c r="AC85" i="10"/>
  <c r="AB85" i="10"/>
  <c r="AA85" i="10"/>
  <c r="Z85" i="10"/>
  <c r="Y85" i="10"/>
  <c r="X85" i="10"/>
  <c r="W85" i="10"/>
  <c r="V85" i="10"/>
  <c r="U85" i="10"/>
  <c r="T85" i="10"/>
  <c r="S85" i="10"/>
  <c r="R85" i="10"/>
  <c r="Q85" i="10"/>
  <c r="P85" i="10"/>
  <c r="O85" i="10"/>
  <c r="N85" i="10"/>
  <c r="M85" i="10"/>
  <c r="L85" i="10"/>
  <c r="K85" i="10"/>
  <c r="J85" i="10"/>
  <c r="I85" i="10"/>
  <c r="H85" i="10"/>
  <c r="G85" i="10"/>
  <c r="F85" i="10"/>
  <c r="E85" i="10"/>
  <c r="AE84" i="10"/>
  <c r="AD84" i="10"/>
  <c r="AC84" i="10"/>
  <c r="B84" i="10"/>
  <c r="AE83" i="10"/>
  <c r="AD83" i="10"/>
  <c r="AC83" i="10"/>
  <c r="B83" i="10"/>
  <c r="AE82" i="10"/>
  <c r="AD82" i="10"/>
  <c r="AC82" i="10"/>
  <c r="B82" i="10"/>
  <c r="AE81" i="10"/>
  <c r="AD81" i="10"/>
  <c r="AC81" i="10"/>
  <c r="B81" i="10"/>
  <c r="AE80" i="10"/>
  <c r="AD80" i="10"/>
  <c r="AC80" i="10"/>
  <c r="B80" i="10"/>
  <c r="AE79" i="10"/>
  <c r="AD79" i="10"/>
  <c r="AC79" i="10"/>
  <c r="B79" i="10"/>
  <c r="AE78" i="10"/>
  <c r="AD78" i="10"/>
  <c r="AC78" i="10"/>
  <c r="B78" i="10"/>
  <c r="AE77" i="10"/>
  <c r="AD77" i="10"/>
  <c r="AC77" i="10"/>
  <c r="B77" i="10"/>
  <c r="AE76" i="10"/>
  <c r="AD76" i="10"/>
  <c r="AC76" i="10"/>
  <c r="B76" i="10"/>
  <c r="AE75" i="10"/>
  <c r="AD75" i="10"/>
  <c r="AC75" i="10"/>
  <c r="B75" i="10"/>
  <c r="AE74" i="10"/>
  <c r="AD74" i="10"/>
  <c r="AC74" i="10"/>
  <c r="B74" i="10"/>
  <c r="AE73" i="10"/>
  <c r="AD73" i="10"/>
  <c r="AC73" i="10"/>
  <c r="B73" i="10"/>
  <c r="AE72" i="10"/>
  <c r="AD72" i="10"/>
  <c r="AC72" i="10"/>
  <c r="B72" i="10"/>
  <c r="AE71" i="10"/>
  <c r="AD71" i="10"/>
  <c r="AC71" i="10"/>
  <c r="B71" i="10"/>
  <c r="AE70" i="10"/>
  <c r="AD70" i="10"/>
  <c r="AC70" i="10"/>
  <c r="B70" i="10"/>
  <c r="AE69" i="10"/>
  <c r="AD69" i="10"/>
  <c r="AC69" i="10"/>
  <c r="B69" i="10"/>
  <c r="AE68" i="10"/>
  <c r="AD68" i="10"/>
  <c r="AC68" i="10"/>
  <c r="B68" i="10"/>
  <c r="AE67" i="10"/>
  <c r="AD67" i="10"/>
  <c r="AC67" i="10"/>
  <c r="B67" i="10"/>
  <c r="AE66" i="10"/>
  <c r="AD66" i="10"/>
  <c r="AC66" i="10"/>
  <c r="B66" i="10"/>
  <c r="AE65" i="10"/>
  <c r="AD65" i="10"/>
  <c r="AC65" i="10"/>
  <c r="B65" i="10"/>
  <c r="AE64" i="10"/>
  <c r="AD64" i="10"/>
  <c r="AC64" i="10"/>
  <c r="B64" i="10"/>
  <c r="AE63" i="10"/>
  <c r="AD63" i="10"/>
  <c r="AC63" i="10"/>
  <c r="B63" i="10"/>
  <c r="AE62" i="10"/>
  <c r="AD62" i="10"/>
  <c r="AC62" i="10"/>
  <c r="B62" i="10"/>
  <c r="AE61" i="10"/>
  <c r="AD61" i="10"/>
  <c r="AC61" i="10"/>
  <c r="B61" i="10"/>
  <c r="AE60" i="10"/>
  <c r="AD60" i="10"/>
  <c r="AC60" i="10"/>
  <c r="B60" i="10"/>
  <c r="AE59" i="10"/>
  <c r="AD59" i="10"/>
  <c r="AC59" i="10"/>
  <c r="B59" i="10"/>
  <c r="AE58" i="10"/>
  <c r="AD58" i="10"/>
  <c r="AC58" i="10"/>
  <c r="B58" i="10"/>
  <c r="AE57" i="10"/>
  <c r="AD57" i="10"/>
  <c r="AC57" i="10"/>
  <c r="B57" i="10"/>
  <c r="AE56" i="10"/>
  <c r="AD56" i="10"/>
  <c r="AC56" i="10"/>
  <c r="B56" i="10"/>
  <c r="AE55" i="10"/>
  <c r="AD55" i="10"/>
  <c r="AC55" i="10"/>
  <c r="B55" i="10"/>
  <c r="AE54" i="10"/>
  <c r="AD54" i="10"/>
  <c r="AC54" i="10"/>
  <c r="B54" i="10"/>
  <c r="AE53" i="10"/>
  <c r="AD53" i="10"/>
  <c r="AC53" i="10"/>
  <c r="B53" i="10"/>
  <c r="AE52" i="10"/>
  <c r="AD52" i="10"/>
  <c r="AC52" i="10"/>
  <c r="B52" i="10"/>
  <c r="AE51" i="10"/>
  <c r="AD51" i="10"/>
  <c r="AC51" i="10"/>
  <c r="B51" i="10"/>
  <c r="AE50" i="10"/>
  <c r="AD50" i="10"/>
  <c r="AC50" i="10"/>
  <c r="B50" i="10"/>
  <c r="AC49" i="10"/>
  <c r="AA49" i="10"/>
  <c r="Y49" i="10"/>
  <c r="W49" i="10"/>
  <c r="U49" i="10"/>
  <c r="S49" i="10"/>
  <c r="Q49" i="10"/>
  <c r="O49" i="10"/>
  <c r="M49" i="10"/>
  <c r="K49" i="10"/>
  <c r="I49" i="10"/>
  <c r="G49" i="10"/>
  <c r="E49" i="10"/>
  <c r="AD48" i="10"/>
  <c r="AC48" i="10"/>
  <c r="AB48" i="10"/>
  <c r="AA48" i="10"/>
  <c r="Z48" i="10"/>
  <c r="Y48" i="10"/>
  <c r="X48" i="10"/>
  <c r="W48" i="10"/>
  <c r="V48" i="10"/>
  <c r="U48" i="10"/>
  <c r="T48" i="10"/>
  <c r="S48" i="10"/>
  <c r="R48" i="10"/>
  <c r="Q48" i="10"/>
  <c r="P48" i="10"/>
  <c r="O48" i="10"/>
  <c r="N48" i="10"/>
  <c r="M48" i="10"/>
  <c r="L48" i="10"/>
  <c r="K48" i="10"/>
  <c r="J48" i="10"/>
  <c r="I48" i="10"/>
  <c r="H48" i="10"/>
  <c r="G48" i="10"/>
  <c r="F48" i="10"/>
  <c r="E48" i="10"/>
  <c r="AE47" i="10"/>
  <c r="AD47" i="10"/>
  <c r="AC47" i="10"/>
  <c r="B47" i="10"/>
  <c r="AE46" i="10"/>
  <c r="AD46" i="10"/>
  <c r="AC46" i="10"/>
  <c r="B46" i="10"/>
  <c r="AE45" i="10"/>
  <c r="AD45" i="10"/>
  <c r="AC45" i="10"/>
  <c r="B45" i="10"/>
  <c r="AE44" i="10"/>
  <c r="AD44" i="10"/>
  <c r="AC44" i="10"/>
  <c r="B44" i="10"/>
  <c r="AE43" i="10"/>
  <c r="AD43" i="10"/>
  <c r="AC43" i="10"/>
  <c r="B43" i="10"/>
  <c r="AE42" i="10"/>
  <c r="AD42" i="10"/>
  <c r="AC42" i="10"/>
  <c r="B42" i="10"/>
  <c r="AE41" i="10"/>
  <c r="AD41" i="10"/>
  <c r="AC41" i="10"/>
  <c r="B41" i="10"/>
  <c r="AE40" i="10"/>
  <c r="AD40" i="10"/>
  <c r="AC40" i="10"/>
  <c r="B40" i="10"/>
  <c r="AE39" i="10"/>
  <c r="AD39" i="10"/>
  <c r="AC39" i="10"/>
  <c r="B39" i="10"/>
  <c r="AE38" i="10"/>
  <c r="AD38" i="10"/>
  <c r="AC38" i="10"/>
  <c r="B38" i="10"/>
  <c r="AE37" i="10"/>
  <c r="AD37" i="10"/>
  <c r="AC37" i="10"/>
  <c r="B37" i="10"/>
  <c r="AE36" i="10"/>
  <c r="AD36" i="10"/>
  <c r="AC36" i="10"/>
  <c r="B36" i="10"/>
  <c r="AE35" i="10"/>
  <c r="AD35" i="10"/>
  <c r="AC35" i="10"/>
  <c r="B35" i="10"/>
  <c r="AE34" i="10"/>
  <c r="AD34" i="10"/>
  <c r="AC34" i="10"/>
  <c r="B34" i="10"/>
  <c r="AE33" i="10"/>
  <c r="AD33" i="10"/>
  <c r="AC33" i="10"/>
  <c r="B33" i="10"/>
  <c r="AE32" i="10"/>
  <c r="AD32" i="10"/>
  <c r="AC32" i="10"/>
  <c r="B32" i="10"/>
  <c r="AE31" i="10"/>
  <c r="AD31" i="10"/>
  <c r="AC31" i="10"/>
  <c r="B31" i="10"/>
  <c r="AE30" i="10"/>
  <c r="AD30" i="10"/>
  <c r="AC30" i="10"/>
  <c r="B30" i="10"/>
  <c r="AE29" i="10"/>
  <c r="AD29" i="10"/>
  <c r="AC29" i="10"/>
  <c r="B29" i="10"/>
  <c r="AE28" i="10"/>
  <c r="AD28" i="10"/>
  <c r="AC28" i="10"/>
  <c r="B28" i="10"/>
  <c r="AE27" i="10"/>
  <c r="AD27" i="10"/>
  <c r="AC27" i="10"/>
  <c r="B27" i="10"/>
  <c r="AE26" i="10"/>
  <c r="AD26" i="10"/>
  <c r="AC26" i="10"/>
  <c r="B26" i="10"/>
  <c r="AE25" i="10"/>
  <c r="AD25" i="10"/>
  <c r="AC25" i="10"/>
  <c r="B25" i="10"/>
  <c r="AE24" i="10"/>
  <c r="AD24" i="10"/>
  <c r="AC24" i="10"/>
  <c r="B24" i="10"/>
  <c r="AE23" i="10"/>
  <c r="AD23" i="10"/>
  <c r="AC23" i="10"/>
  <c r="AC16" i="10"/>
  <c r="AC11" i="10"/>
  <c r="T11" i="10"/>
  <c r="V11" i="10" s="1"/>
  <c r="R11" i="10"/>
  <c r="F11" i="10"/>
  <c r="D11" i="10"/>
  <c r="B11" i="10"/>
  <c r="X11" i="10" l="1"/>
  <c r="H11" i="10"/>
</calcChain>
</file>

<file path=xl/sharedStrings.xml><?xml version="1.0" encoding="utf-8"?>
<sst xmlns="http://schemas.openxmlformats.org/spreadsheetml/2006/main" count="181" uniqueCount="122">
  <si>
    <t>回答者職・氏名</t>
    <rPh sb="0" eb="2">
      <t>カイトウ</t>
    </rPh>
    <rPh sb="2" eb="3">
      <t>シャ</t>
    </rPh>
    <rPh sb="3" eb="4">
      <t>ショク</t>
    </rPh>
    <rPh sb="5" eb="7">
      <t>シメイ</t>
    </rPh>
    <phoneticPr fontId="19"/>
  </si>
  <si>
    <t>※電子メールでの回答にご協力ください。</t>
    <rPh sb="1" eb="3">
      <t>デンシ</t>
    </rPh>
    <rPh sb="8" eb="10">
      <t>カイトウ</t>
    </rPh>
    <rPh sb="12" eb="14">
      <t>キョウリョク</t>
    </rPh>
    <phoneticPr fontId="19"/>
  </si>
  <si>
    <t>連絡先電話番号</t>
    <rPh sb="0" eb="3">
      <t>レンラクサキ</t>
    </rPh>
    <rPh sb="3" eb="5">
      <t>デンワ</t>
    </rPh>
    <rPh sb="5" eb="7">
      <t>バンゴウ</t>
    </rPh>
    <phoneticPr fontId="19"/>
  </si>
  <si>
    <t>時給</t>
    <rPh sb="0" eb="2">
      <t>ジキュウ</t>
    </rPh>
    <phoneticPr fontId="19"/>
  </si>
  <si>
    <t>白いセルのみ入力又は選択し、他のセルには触れないでください。</t>
  </si>
  <si>
    <t>【月給者の平均工賃等】</t>
    <rPh sb="1" eb="3">
      <t>ゲッキュウ</t>
    </rPh>
    <rPh sb="3" eb="4">
      <t>シャ</t>
    </rPh>
    <rPh sb="5" eb="7">
      <t>ヘイキン</t>
    </rPh>
    <phoneticPr fontId="19"/>
  </si>
  <si>
    <t>合計</t>
    <rPh sb="0" eb="2">
      <t>ゴウケイ</t>
    </rPh>
    <phoneticPr fontId="19"/>
  </si>
  <si>
    <t>取組状況</t>
  </si>
  <si>
    <t>平成２３年度工賃（賃金）実績、目標工賃報告書</t>
    <rPh sb="0" eb="2">
      <t>ヘイセイ</t>
    </rPh>
    <rPh sb="4" eb="6">
      <t>ネンド</t>
    </rPh>
    <rPh sb="6" eb="8">
      <t>コウチン</t>
    </rPh>
    <rPh sb="9" eb="11">
      <t>チンギン</t>
    </rPh>
    <rPh sb="12" eb="14">
      <t>ジッセキ</t>
    </rPh>
    <rPh sb="15" eb="17">
      <t>モクヒョウ</t>
    </rPh>
    <rPh sb="17" eb="19">
      <t>コウチン</t>
    </rPh>
    <rPh sb="19" eb="22">
      <t>ホウコクショ</t>
    </rPh>
    <phoneticPr fontId="19"/>
  </si>
  <si>
    <t>　　　　　と一致していることを確認すること。</t>
    <rPh sb="6" eb="8">
      <t>イッチ</t>
    </rPh>
    <rPh sb="15" eb="17">
      <t>カクニン</t>
    </rPh>
    <phoneticPr fontId="19"/>
  </si>
  <si>
    <t>報告年月日</t>
    <rPh sb="0" eb="2">
      <t>ホウコク</t>
    </rPh>
    <rPh sb="2" eb="5">
      <t>ネンガッピ</t>
    </rPh>
    <phoneticPr fontId="19"/>
  </si>
  <si>
    <t>時給　・　月給</t>
    <rPh sb="0" eb="2">
      <t>ジキュウ</t>
    </rPh>
    <rPh sb="5" eb="7">
      <t>ゲッキュウ</t>
    </rPh>
    <phoneticPr fontId="19"/>
  </si>
  <si>
    <t>増　・現状維持　・　減</t>
    <rPh sb="0" eb="1">
      <t>ゾウ</t>
    </rPh>
    <rPh sb="3" eb="5">
      <t>ゲンジョウ</t>
    </rPh>
    <rPh sb="5" eb="7">
      <t>イジ</t>
    </rPh>
    <rPh sb="10" eb="11">
      <t>ゲン</t>
    </rPh>
    <phoneticPr fontId="19"/>
  </si>
  <si>
    <t>円</t>
    <rPh sb="0" eb="1">
      <t>エン</t>
    </rPh>
    <phoneticPr fontId="19"/>
  </si>
  <si>
    <t>事業所・施設名</t>
    <rPh sb="0" eb="3">
      <t>ジギョウショ</t>
    </rPh>
    <rPh sb="4" eb="6">
      <t>シセツ</t>
    </rPh>
    <rPh sb="6" eb="7">
      <t>メイ</t>
    </rPh>
    <phoneticPr fontId="19"/>
  </si>
  <si>
    <t>対象者数①
（延人月）</t>
    <rPh sb="0" eb="3">
      <t>タイショウシャ</t>
    </rPh>
    <rPh sb="3" eb="4">
      <t>スウ</t>
    </rPh>
    <rPh sb="7" eb="8">
      <t>ノ</t>
    </rPh>
    <rPh sb="8" eb="9">
      <t>ニン</t>
    </rPh>
    <rPh sb="9" eb="10">
      <t>ツキ</t>
    </rPh>
    <phoneticPr fontId="19"/>
  </si>
  <si>
    <t>　　　　２　サービス種別・施設種別毎に、報告書を作成すること。</t>
    <rPh sb="10" eb="12">
      <t>シュベツ</t>
    </rPh>
    <rPh sb="13" eb="15">
      <t>シセツ</t>
    </rPh>
    <rPh sb="15" eb="17">
      <t>シュベツ</t>
    </rPh>
    <rPh sb="17" eb="18">
      <t>マイ</t>
    </rPh>
    <rPh sb="20" eb="23">
      <t>ホウコクショ</t>
    </rPh>
    <rPh sb="24" eb="26">
      <t>サクセイ</t>
    </rPh>
    <phoneticPr fontId="19"/>
  </si>
  <si>
    <t>…ロ</t>
  </si>
  <si>
    <t>強化　・現状維持　・　縮小　・　撤退</t>
    <rPh sb="0" eb="2">
      <t>キョウカ</t>
    </rPh>
    <rPh sb="4" eb="6">
      <t>ゲンジョウ</t>
    </rPh>
    <rPh sb="6" eb="8">
      <t>イジ</t>
    </rPh>
    <rPh sb="11" eb="13">
      <t>シュクショウ</t>
    </rPh>
    <rPh sb="16" eb="18">
      <t>テッタイ</t>
    </rPh>
    <phoneticPr fontId="19"/>
  </si>
  <si>
    <t>名</t>
  </si>
  <si>
    <t>理由</t>
    <rPh sb="0" eb="2">
      <t>リユウ</t>
    </rPh>
    <phoneticPr fontId="19"/>
  </si>
  <si>
    <t>名</t>
    <rPh sb="0" eb="1">
      <t>メイ</t>
    </rPh>
    <phoneticPr fontId="19"/>
  </si>
  <si>
    <t>…ハ</t>
  </si>
  <si>
    <t>…イ</t>
  </si>
  <si>
    <t>…ニ</t>
  </si>
  <si>
    <t>工賃等支払総額（Ｂ）
③＋⑥</t>
    <rPh sb="3" eb="5">
      <t>シハライ</t>
    </rPh>
    <rPh sb="5" eb="7">
      <t>ソウガク</t>
    </rPh>
    <phoneticPr fontId="19"/>
  </si>
  <si>
    <t>平成30年度に策定した『工賃向上計画』6. 作業別の取り組み方針を以下に転記してください。</t>
    <rPh sb="0" eb="2">
      <t>ヘイセイ</t>
    </rPh>
    <rPh sb="4" eb="6">
      <t>ネンド</t>
    </rPh>
    <rPh sb="7" eb="9">
      <t>サクテイ</t>
    </rPh>
    <rPh sb="12" eb="14">
      <t>コウチン</t>
    </rPh>
    <rPh sb="14" eb="16">
      <t>コウジョウ</t>
    </rPh>
    <rPh sb="16" eb="18">
      <t>ケイカク</t>
    </rPh>
    <rPh sb="22" eb="24">
      <t>サギョウ</t>
    </rPh>
    <rPh sb="24" eb="25">
      <t>ベツ</t>
    </rPh>
    <rPh sb="26" eb="27">
      <t>ト</t>
    </rPh>
    <rPh sb="28" eb="29">
      <t>ク</t>
    </rPh>
    <rPh sb="30" eb="32">
      <t>ホウシン</t>
    </rPh>
    <rPh sb="33" eb="35">
      <t>イカ</t>
    </rPh>
    <rPh sb="36" eb="38">
      <t>テンキ</t>
    </rPh>
    <phoneticPr fontId="19"/>
  </si>
  <si>
    <r>
      <t>　</t>
    </r>
    <r>
      <rPr>
        <sz val="11"/>
        <rFont val="ＭＳ Ｐゴシック"/>
        <family val="3"/>
        <charset val="128"/>
      </rPr>
      <t>　　　</t>
    </r>
    <r>
      <rPr>
        <sz val="10.5"/>
        <rFont val="ＭＳ Ｐゴシック"/>
        <family val="3"/>
        <charset val="128"/>
      </rPr>
      <t>　　２　目標工賃額は、時給・月給から選択できますが、時給者・月給者が混在する場合は、</t>
    </r>
    <rPh sb="8" eb="10">
      <t>モクヒョウ</t>
    </rPh>
    <rPh sb="10" eb="12">
      <t>コウチン</t>
    </rPh>
    <rPh sb="12" eb="13">
      <t>ガク</t>
    </rPh>
    <rPh sb="15" eb="17">
      <t>ジキュウ</t>
    </rPh>
    <rPh sb="18" eb="20">
      <t>ゲッキュウ</t>
    </rPh>
    <rPh sb="22" eb="24">
      <t>センタク</t>
    </rPh>
    <rPh sb="30" eb="32">
      <t>ジキュウ</t>
    </rPh>
    <rPh sb="32" eb="33">
      <t>シャ</t>
    </rPh>
    <rPh sb="34" eb="36">
      <t>ゲッキュウ</t>
    </rPh>
    <rPh sb="36" eb="37">
      <t>シャ</t>
    </rPh>
    <rPh sb="38" eb="40">
      <t>コンザイ</t>
    </rPh>
    <rPh sb="42" eb="44">
      <t>バアイ</t>
    </rPh>
    <phoneticPr fontId="19"/>
  </si>
  <si>
    <t>作業名①</t>
    <rPh sb="0" eb="2">
      <t>サギョウ</t>
    </rPh>
    <rPh sb="2" eb="3">
      <t>メイ</t>
    </rPh>
    <phoneticPr fontId="19"/>
  </si>
  <si>
    <t>取組方針</t>
    <rPh sb="0" eb="2">
      <t>トリクミ</t>
    </rPh>
    <rPh sb="2" eb="4">
      <t>ホウシン</t>
    </rPh>
    <phoneticPr fontId="19"/>
  </si>
  <si>
    <t>目標</t>
    <rPh sb="0" eb="2">
      <t>モクヒョウ</t>
    </rPh>
    <phoneticPr fontId="19"/>
  </si>
  <si>
    <t>作業名②</t>
    <rPh sb="0" eb="2">
      <t>サギョウ</t>
    </rPh>
    <rPh sb="2" eb="3">
      <t>メイ</t>
    </rPh>
    <phoneticPr fontId="19"/>
  </si>
  <si>
    <t>作業名③</t>
    <rPh sb="0" eb="2">
      <t>サギョウ</t>
    </rPh>
    <rPh sb="2" eb="3">
      <t>メイ</t>
    </rPh>
    <phoneticPr fontId="19"/>
  </si>
  <si>
    <t>取組状況</t>
    <rPh sb="0" eb="2">
      <t>トリクミ</t>
    </rPh>
    <rPh sb="2" eb="4">
      <t>ジョウキョウ</t>
    </rPh>
    <phoneticPr fontId="19"/>
  </si>
  <si>
    <t>増　・現状維持　・　減</t>
  </si>
  <si>
    <t>事業所名：　　　　　　　　　　　　　　　　　　　　　　　　　　</t>
    <rPh sb="0" eb="3">
      <t>ジギョウショ</t>
    </rPh>
    <rPh sb="3" eb="4">
      <t>メイ</t>
    </rPh>
    <phoneticPr fontId="19"/>
  </si>
  <si>
    <t>工賃等実績額
（時給換算）</t>
    <rPh sb="0" eb="2">
      <t>コウチン</t>
    </rPh>
    <rPh sb="2" eb="3">
      <t>トウ</t>
    </rPh>
    <rPh sb="3" eb="6">
      <t>ジッセキガク</t>
    </rPh>
    <rPh sb="8" eb="10">
      <t>ジキュウ</t>
    </rPh>
    <rPh sb="10" eb="12">
      <t>カンサン</t>
    </rPh>
    <phoneticPr fontId="19"/>
  </si>
  <si>
    <t>総労働時間数②</t>
    <rPh sb="0" eb="1">
      <t>ソウ</t>
    </rPh>
    <rPh sb="1" eb="3">
      <t>ロウドウ</t>
    </rPh>
    <rPh sb="3" eb="6">
      <t>ジカンスウ</t>
    </rPh>
    <phoneticPr fontId="19"/>
  </si>
  <si>
    <t>時給換算額④
（③÷②）</t>
    <rPh sb="0" eb="2">
      <t>ジキュウ</t>
    </rPh>
    <rPh sb="2" eb="4">
      <t>カンザン</t>
    </rPh>
    <rPh sb="4" eb="5">
      <t>ガク</t>
    </rPh>
    <phoneticPr fontId="19"/>
  </si>
  <si>
    <t>対象者数（延人時）
〔総労働時間数〕⑤</t>
    <rPh sb="0" eb="3">
      <t>タイショウシャ</t>
    </rPh>
    <rPh sb="3" eb="4">
      <t>スウ</t>
    </rPh>
    <rPh sb="11" eb="12">
      <t>ソウ</t>
    </rPh>
    <rPh sb="12" eb="14">
      <t>ロウドウ</t>
    </rPh>
    <rPh sb="14" eb="16">
      <t>ジカン</t>
    </rPh>
    <rPh sb="16" eb="17">
      <t>スウ</t>
    </rPh>
    <phoneticPr fontId="19"/>
  </si>
  <si>
    <t>時給換算額⑦
（⑥÷⑤）</t>
    <rPh sb="0" eb="2">
      <t>ジキュウ</t>
    </rPh>
    <rPh sb="2" eb="4">
      <t>カンザン</t>
    </rPh>
    <rPh sb="4" eb="5">
      <t>ガク</t>
    </rPh>
    <phoneticPr fontId="19"/>
  </si>
  <si>
    <t>2月</t>
  </si>
  <si>
    <t>　（③＋⑥）／（②＋⑤）</t>
  </si>
  <si>
    <t>工賃等実績額
（月給換算）</t>
    <rPh sb="0" eb="2">
      <t>コウチン</t>
    </rPh>
    <rPh sb="2" eb="3">
      <t>トウ</t>
    </rPh>
    <rPh sb="3" eb="6">
      <t>ジッセキガク</t>
    </rPh>
    <rPh sb="8" eb="10">
      <t>ゲッキュウ</t>
    </rPh>
    <rPh sb="10" eb="12">
      <t>カンサン</t>
    </rPh>
    <phoneticPr fontId="19"/>
  </si>
  <si>
    <t>　　　　３　工賃等支払延べ人員欄は、工賃等実績算定表の（Ａ）、工賃等支払総額欄は、同表の（Ｂ）の数値</t>
    <rPh sb="8" eb="9">
      <t>トウ</t>
    </rPh>
    <rPh sb="20" eb="21">
      <t>トウ</t>
    </rPh>
    <rPh sb="33" eb="34">
      <t>トウ</t>
    </rPh>
    <rPh sb="48" eb="50">
      <t>スウチ</t>
    </rPh>
    <phoneticPr fontId="19"/>
  </si>
  <si>
    <t>氏　　名
（個人情報は不要の為イニシャルや記号等、任意の方法で記載）</t>
    <rPh sb="0" eb="1">
      <t>シ</t>
    </rPh>
    <rPh sb="3" eb="4">
      <t>メイ</t>
    </rPh>
    <rPh sb="6" eb="8">
      <t>コジン</t>
    </rPh>
    <rPh sb="8" eb="10">
      <t>ジョウホウ</t>
    </rPh>
    <rPh sb="11" eb="13">
      <t>フヨウ</t>
    </rPh>
    <rPh sb="14" eb="15">
      <t>タメ</t>
    </rPh>
    <rPh sb="21" eb="23">
      <t>キゴウ</t>
    </rPh>
    <rPh sb="23" eb="24">
      <t>トウ</t>
    </rPh>
    <rPh sb="25" eb="27">
      <t>ニンイ</t>
    </rPh>
    <rPh sb="28" eb="30">
      <t>ホウホウ</t>
    </rPh>
    <rPh sb="31" eb="33">
      <t>キサイ</t>
    </rPh>
    <phoneticPr fontId="19"/>
  </si>
  <si>
    <t>※２　下記表「前年度の工賃等実績額」中、「就労時間」欄には、1か月あたりの就労時間数を記入してください。【就労時間数は必須項目です。】</t>
    <rPh sb="21" eb="23">
      <t>シュウロウ</t>
    </rPh>
    <rPh sb="23" eb="25">
      <t>ジカン</t>
    </rPh>
    <rPh sb="26" eb="27">
      <t>ラン</t>
    </rPh>
    <rPh sb="32" eb="33">
      <t>ゲツ</t>
    </rPh>
    <rPh sb="37" eb="39">
      <t>シュウロウ</t>
    </rPh>
    <rPh sb="39" eb="41">
      <t>ジカン</t>
    </rPh>
    <rPh sb="41" eb="42">
      <t>スウ</t>
    </rPh>
    <rPh sb="43" eb="45">
      <t>キニュウ</t>
    </rPh>
    <rPh sb="53" eb="55">
      <t>シュウロウ</t>
    </rPh>
    <rPh sb="55" eb="57">
      <t>ジカン</t>
    </rPh>
    <rPh sb="57" eb="58">
      <t>スウ</t>
    </rPh>
    <rPh sb="59" eb="61">
      <t>ヒッス</t>
    </rPh>
    <rPh sb="61" eb="63">
      <t>コウモク</t>
    </rPh>
    <phoneticPr fontId="19"/>
  </si>
  <si>
    <t>11月</t>
  </si>
  <si>
    <t>4月</t>
    <rPh sb="1" eb="2">
      <t>ガツ</t>
    </rPh>
    <phoneticPr fontId="19"/>
  </si>
  <si>
    <t>5月</t>
    <rPh sb="1" eb="2">
      <t>ガツ</t>
    </rPh>
    <phoneticPr fontId="19"/>
  </si>
  <si>
    <t>6月</t>
  </si>
  <si>
    <t>7月</t>
  </si>
  <si>
    <t>8月</t>
  </si>
  <si>
    <t>％</t>
  </si>
  <si>
    <t>9月</t>
  </si>
  <si>
    <t>10月</t>
  </si>
  <si>
    <t>12月</t>
  </si>
  <si>
    <t>1月</t>
  </si>
  <si>
    <t>3月</t>
  </si>
  <si>
    <t>計</t>
    <rPh sb="0" eb="1">
      <t>ケイ</t>
    </rPh>
    <phoneticPr fontId="19"/>
  </si>
  <si>
    <t>就労時間</t>
    <rPh sb="0" eb="2">
      <t>シュウロウ</t>
    </rPh>
    <rPh sb="2" eb="4">
      <t>ジカン</t>
    </rPh>
    <phoneticPr fontId="19"/>
  </si>
  <si>
    <t>月給</t>
    <rPh sb="0" eb="2">
      <t>ゲッキュウ</t>
    </rPh>
    <phoneticPr fontId="19"/>
  </si>
  <si>
    <t>小計</t>
    <rPh sb="0" eb="2">
      <t>ショウケイ</t>
    </rPh>
    <phoneticPr fontId="19"/>
  </si>
  <si>
    <t>時間数・支払額</t>
    <rPh sb="0" eb="3">
      <t>ジカンスウ</t>
    </rPh>
    <rPh sb="4" eb="6">
      <t>シハライ</t>
    </rPh>
    <rPh sb="6" eb="7">
      <t>ガク</t>
    </rPh>
    <phoneticPr fontId="19"/>
  </si>
  <si>
    <t>備考　１　令和元年度工賃等実績算定表を添付すること。</t>
    <rPh sb="0" eb="2">
      <t>ビコウ</t>
    </rPh>
    <rPh sb="5" eb="7">
      <t>レイワ</t>
    </rPh>
    <rPh sb="7" eb="10">
      <t>ガンネンド</t>
    </rPh>
    <rPh sb="12" eb="13">
      <t>トウ</t>
    </rPh>
    <rPh sb="19" eb="21">
      <t>テンプ</t>
    </rPh>
    <phoneticPr fontId="19"/>
  </si>
  <si>
    <t>工賃等支払総額</t>
    <rPh sb="0" eb="2">
      <t>コウチン</t>
    </rPh>
    <rPh sb="2" eb="3">
      <t>トウ</t>
    </rPh>
    <rPh sb="3" eb="5">
      <t>シハラ</t>
    </rPh>
    <rPh sb="5" eb="7">
      <t>ソウガク</t>
    </rPh>
    <phoneticPr fontId="19"/>
  </si>
  <si>
    <t>平成30年度工賃実績額</t>
    <rPh sb="0" eb="2">
      <t>ヘイセイ</t>
    </rPh>
    <rPh sb="4" eb="6">
      <t>ネンド</t>
    </rPh>
    <rPh sb="6" eb="8">
      <t>コウチン</t>
    </rPh>
    <rPh sb="8" eb="11">
      <t>ジッセキガク</t>
    </rPh>
    <phoneticPr fontId="19"/>
  </si>
  <si>
    <t>【工賃等実績額（時給換算）】</t>
  </si>
  <si>
    <t>工賃等
月額</t>
    <rPh sb="4" eb="6">
      <t>ゲツガク</t>
    </rPh>
    <phoneticPr fontId="19"/>
  </si>
  <si>
    <t>　下記のとおり、当事業所における、工賃等実績及び目標工賃を報告します。</t>
    <rPh sb="1" eb="3">
      <t>カキ</t>
    </rPh>
    <rPh sb="8" eb="9">
      <t>トウ</t>
    </rPh>
    <rPh sb="9" eb="12">
      <t>ジギョウショ</t>
    </rPh>
    <rPh sb="17" eb="19">
      <t>コウチン</t>
    </rPh>
    <rPh sb="19" eb="20">
      <t>トウ</t>
    </rPh>
    <rPh sb="20" eb="22">
      <t>ジッセキ</t>
    </rPh>
    <rPh sb="22" eb="23">
      <t>オヨ</t>
    </rPh>
    <rPh sb="24" eb="26">
      <t>モクヒョウ</t>
    </rPh>
    <rPh sb="26" eb="28">
      <t>コウチン</t>
    </rPh>
    <rPh sb="29" eb="31">
      <t>ホウコク</t>
    </rPh>
    <phoneticPr fontId="19"/>
  </si>
  <si>
    <t>工賃等支払対象者
延べ人数</t>
    <rPh sb="0" eb="2">
      <t>コウチン</t>
    </rPh>
    <rPh sb="2" eb="3">
      <t>トウ</t>
    </rPh>
    <rPh sb="3" eb="5">
      <t>シハラ</t>
    </rPh>
    <rPh sb="5" eb="8">
      <t>タイショウシャ</t>
    </rPh>
    <rPh sb="9" eb="10">
      <t>ノ</t>
    </rPh>
    <rPh sb="11" eb="13">
      <t>ニンズウ</t>
    </rPh>
    <phoneticPr fontId="19"/>
  </si>
  <si>
    <t>工賃等
形態
※１</t>
    <rPh sb="4" eb="6">
      <t>ケイタイ</t>
    </rPh>
    <phoneticPr fontId="19"/>
  </si>
  <si>
    <r>
      <t>　</t>
    </r>
    <r>
      <rPr>
        <sz val="14"/>
        <rFont val="ＭＳ Ｐゴシック"/>
        <family val="3"/>
        <charset val="128"/>
      </rPr>
      <t>備考</t>
    </r>
    <r>
      <rPr>
        <sz val="11"/>
        <rFont val="ＭＳ Ｐゴシック"/>
        <family val="3"/>
        <charset val="128"/>
      </rPr>
      <t>　</t>
    </r>
    <r>
      <rPr>
        <sz val="10.5"/>
        <rFont val="ＭＳ Ｐゴシック"/>
        <family val="3"/>
        <charset val="128"/>
      </rPr>
      <t>１　イ&gt;ハとなるように目標工賃を設定すること。</t>
    </r>
    <rPh sb="1" eb="3">
      <t>ビコウ</t>
    </rPh>
    <rPh sb="15" eb="17">
      <t>モクヒョウ</t>
    </rPh>
    <rPh sb="17" eb="19">
      <t>コウチン</t>
    </rPh>
    <rPh sb="20" eb="22">
      <t>セッテイ</t>
    </rPh>
    <phoneticPr fontId="19"/>
  </si>
  <si>
    <t>月額工賃等
総額③</t>
    <rPh sb="0" eb="2">
      <t>ゲツガク</t>
    </rPh>
    <rPh sb="6" eb="8">
      <t>ソウガク</t>
    </rPh>
    <phoneticPr fontId="19"/>
  </si>
  <si>
    <t>【時給者の平均工賃等】</t>
    <rPh sb="1" eb="3">
      <t>ジキュウ</t>
    </rPh>
    <rPh sb="3" eb="4">
      <t>シャ</t>
    </rPh>
    <rPh sb="5" eb="7">
      <t>ヘイキン</t>
    </rPh>
    <phoneticPr fontId="19"/>
  </si>
  <si>
    <t>工賃等支払対象者
延べ人数（Ａ）</t>
    <rPh sb="3" eb="5">
      <t>シハライ</t>
    </rPh>
    <rPh sb="5" eb="8">
      <t>タイショウシャ</t>
    </rPh>
    <rPh sb="9" eb="10">
      <t>ノ</t>
    </rPh>
    <rPh sb="11" eb="13">
      <t>ニンズウ</t>
    </rPh>
    <phoneticPr fontId="19"/>
  </si>
  <si>
    <t>時間額工賃等
総額⑥</t>
    <rPh sb="0" eb="3">
      <t>ジカンガク</t>
    </rPh>
    <rPh sb="7" eb="9">
      <t>ソウガク</t>
    </rPh>
    <phoneticPr fontId="19"/>
  </si>
  <si>
    <t>※１　下記表「前年度の工賃等等実績額」中、「工賃等等形態」欄は、対象者の工賃等支給形態に応じ「時給・月給」のうちいずれかを選択（記載）してください。（「時給・月給」とは工賃等を算定する形態をいう。）</t>
    <rPh sb="3" eb="5">
      <t>カキ</t>
    </rPh>
    <rPh sb="5" eb="6">
      <t>ヒョウ</t>
    </rPh>
    <rPh sb="7" eb="8">
      <t>ゼン</t>
    </rPh>
    <rPh sb="8" eb="9">
      <t>ネン</t>
    </rPh>
    <rPh sb="9" eb="10">
      <t>ド</t>
    </rPh>
    <rPh sb="14" eb="15">
      <t>トウ</t>
    </rPh>
    <rPh sb="15" eb="18">
      <t>ジッセキガク</t>
    </rPh>
    <rPh sb="19" eb="20">
      <t>チュウ</t>
    </rPh>
    <rPh sb="25" eb="26">
      <t>トウ</t>
    </rPh>
    <rPh sb="26" eb="28">
      <t>ケイタイ</t>
    </rPh>
    <rPh sb="29" eb="30">
      <t>ラン</t>
    </rPh>
    <rPh sb="32" eb="35">
      <t>タイショウシャ</t>
    </rPh>
    <rPh sb="39" eb="41">
      <t>シキュウ</t>
    </rPh>
    <rPh sb="41" eb="43">
      <t>ケイタイ</t>
    </rPh>
    <rPh sb="44" eb="45">
      <t>オウ</t>
    </rPh>
    <rPh sb="47" eb="49">
      <t>ジキュウ</t>
    </rPh>
    <rPh sb="50" eb="52">
      <t>ゲッキュウ</t>
    </rPh>
    <rPh sb="61" eb="63">
      <t>センタク</t>
    </rPh>
    <rPh sb="64" eb="66">
      <t>キサイ</t>
    </rPh>
    <rPh sb="76" eb="78">
      <t>ジキュウ</t>
    </rPh>
    <rPh sb="79" eb="81">
      <t>ゲッキュウ</t>
    </rPh>
    <rPh sb="88" eb="90">
      <t>サンテイ</t>
    </rPh>
    <rPh sb="92" eb="94">
      <t>ケイタイ</t>
    </rPh>
    <phoneticPr fontId="19"/>
  </si>
  <si>
    <t>　　　なお、４月の就労実績により５月に工賃等を支払った場合は、４月の欄に４月の就労実績と５月に支払った４月分の工賃等月額を記入してください。</t>
    <rPh sb="7" eb="8">
      <t>ガツ</t>
    </rPh>
    <rPh sb="9" eb="11">
      <t>シュウロウ</t>
    </rPh>
    <rPh sb="11" eb="13">
      <t>ジッセキ</t>
    </rPh>
    <rPh sb="17" eb="18">
      <t>ガツ</t>
    </rPh>
    <rPh sb="23" eb="25">
      <t>シハラ</t>
    </rPh>
    <rPh sb="27" eb="29">
      <t>バアイ</t>
    </rPh>
    <rPh sb="32" eb="33">
      <t>ガツ</t>
    </rPh>
    <rPh sb="34" eb="35">
      <t>ラン</t>
    </rPh>
    <rPh sb="37" eb="38">
      <t>ガツ</t>
    </rPh>
    <rPh sb="39" eb="41">
      <t>シュウロウ</t>
    </rPh>
    <rPh sb="41" eb="43">
      <t>ジッセキ</t>
    </rPh>
    <rPh sb="45" eb="46">
      <t>ガツ</t>
    </rPh>
    <rPh sb="47" eb="49">
      <t>シハラ</t>
    </rPh>
    <rPh sb="52" eb="54">
      <t>ガツブン</t>
    </rPh>
    <rPh sb="58" eb="60">
      <t>ゲツガク</t>
    </rPh>
    <rPh sb="61" eb="63">
      <t>キニュウ</t>
    </rPh>
    <phoneticPr fontId="19"/>
  </si>
  <si>
    <t>○前年度の工賃等実績額</t>
    <rPh sb="1" eb="4">
      <t>ゼンネンド</t>
    </rPh>
    <rPh sb="8" eb="10">
      <t>ジッセキ</t>
    </rPh>
    <rPh sb="10" eb="11">
      <t>ガク</t>
    </rPh>
    <phoneticPr fontId="19"/>
  </si>
  <si>
    <t>工賃等
支払額</t>
    <rPh sb="4" eb="6">
      <t>シハライ</t>
    </rPh>
    <rPh sb="6" eb="7">
      <t>ガク</t>
    </rPh>
    <phoneticPr fontId="19"/>
  </si>
  <si>
    <t>工賃等支払対象者数</t>
  </si>
  <si>
    <t>令和元年度工賃等実績等報告書</t>
    <rPh sb="0" eb="2">
      <t>レイワ</t>
    </rPh>
    <rPh sb="2" eb="5">
      <t>ガンネンド</t>
    </rPh>
    <rPh sb="5" eb="7">
      <t>コウチン</t>
    </rPh>
    <rPh sb="7" eb="8">
      <t>トウ</t>
    </rPh>
    <rPh sb="8" eb="10">
      <t>ジッセキ</t>
    </rPh>
    <rPh sb="10" eb="11">
      <t>トウ</t>
    </rPh>
    <rPh sb="11" eb="14">
      <t>ホウコクショ</t>
    </rPh>
    <phoneticPr fontId="19"/>
  </si>
  <si>
    <t>事業種別</t>
    <rPh sb="0" eb="2">
      <t>ジギョウ</t>
    </rPh>
    <rPh sb="2" eb="4">
      <t>シュベツ</t>
    </rPh>
    <phoneticPr fontId="19"/>
  </si>
  <si>
    <t>令和２年３月末日の定員</t>
    <rPh sb="0" eb="2">
      <t>レイワ</t>
    </rPh>
    <rPh sb="3" eb="4">
      <t>ネン</t>
    </rPh>
    <rPh sb="5" eb="6">
      <t>ツキ</t>
    </rPh>
    <rPh sb="6" eb="8">
      <t>マツジツ</t>
    </rPh>
    <rPh sb="9" eb="11">
      <t>テイイン</t>
    </rPh>
    <phoneticPr fontId="19"/>
  </si>
  <si>
    <t>令和２年度目標工賃額</t>
    <rPh sb="0" eb="2">
      <t>レイワ</t>
    </rPh>
    <rPh sb="3" eb="4">
      <t>トシ</t>
    </rPh>
    <rPh sb="4" eb="5">
      <t>ド</t>
    </rPh>
    <rPh sb="5" eb="7">
      <t>モクヒョウ</t>
    </rPh>
    <rPh sb="7" eb="9">
      <t>コウチン</t>
    </rPh>
    <rPh sb="9" eb="10">
      <t>ガク</t>
    </rPh>
    <phoneticPr fontId="19"/>
  </si>
  <si>
    <t>令和元年度目標工賃額</t>
    <rPh sb="0" eb="2">
      <t>レイワ</t>
    </rPh>
    <rPh sb="2" eb="4">
      <t>ガンネン</t>
    </rPh>
    <rPh sb="4" eb="5">
      <t>ド</t>
    </rPh>
    <phoneticPr fontId="19"/>
  </si>
  <si>
    <t>令和元年度工賃実績額</t>
    <rPh sb="0" eb="2">
      <t>レイワ</t>
    </rPh>
    <rPh sb="2" eb="5">
      <t>ガンネンド</t>
    </rPh>
    <rPh sb="5" eb="7">
      <t>コウチン</t>
    </rPh>
    <rPh sb="7" eb="9">
      <t>ジッセキ</t>
    </rPh>
    <rPh sb="9" eb="10">
      <t>ガク</t>
    </rPh>
    <phoneticPr fontId="19"/>
  </si>
  <si>
    <t>時間</t>
    <rPh sb="0" eb="2">
      <t>ジカン</t>
    </rPh>
    <phoneticPr fontId="19"/>
  </si>
  <si>
    <t>プルダウンリストから選んでください</t>
    <rPh sb="10" eb="11">
      <t>エラ</t>
    </rPh>
    <phoneticPr fontId="19"/>
  </si>
  <si>
    <t>在宅利用者数※</t>
    <rPh sb="0" eb="2">
      <t>ザイタク</t>
    </rPh>
    <rPh sb="2" eb="5">
      <t>リヨウシャ</t>
    </rPh>
    <rPh sb="5" eb="6">
      <t>スウ</t>
    </rPh>
    <phoneticPr fontId="19"/>
  </si>
  <si>
    <t>令和元年度収入結果</t>
    <rPh sb="0" eb="2">
      <t>レイワ</t>
    </rPh>
    <rPh sb="2" eb="5">
      <t>ガンネンド</t>
    </rPh>
    <rPh sb="5" eb="7">
      <t>シュウニュウ</t>
    </rPh>
    <rPh sb="7" eb="9">
      <t>ケッカ</t>
    </rPh>
    <phoneticPr fontId="19"/>
  </si>
  <si>
    <r>
      <t>作</t>
    </r>
    <r>
      <rPr>
        <b/>
        <sz val="11"/>
        <rFont val="ＭＳ Ｐゴシック"/>
        <family val="3"/>
        <charset val="128"/>
      </rPr>
      <t>業別取り組み方針に対する令和元年度の取り組み</t>
    </r>
    <r>
      <rPr>
        <b/>
        <sz val="11"/>
        <color indexed="10"/>
        <rFont val="ＭＳ Ｐゴシック"/>
        <family val="3"/>
        <charset val="128"/>
      </rPr>
      <t>結果</t>
    </r>
    <rPh sb="0" eb="2">
      <t>サギョウ</t>
    </rPh>
    <rPh sb="2" eb="3">
      <t>ベツ</t>
    </rPh>
    <rPh sb="3" eb="4">
      <t>ト</t>
    </rPh>
    <rPh sb="5" eb="6">
      <t>ク</t>
    </rPh>
    <rPh sb="7" eb="9">
      <t>ホウシン</t>
    </rPh>
    <rPh sb="10" eb="11">
      <t>タイ</t>
    </rPh>
    <rPh sb="13" eb="15">
      <t>レイワ</t>
    </rPh>
    <rPh sb="15" eb="18">
      <t>ガンネンド</t>
    </rPh>
    <rPh sb="19" eb="20">
      <t>ト</t>
    </rPh>
    <rPh sb="21" eb="22">
      <t>ク</t>
    </rPh>
    <rPh sb="23" eb="25">
      <t>ケッカ</t>
    </rPh>
    <phoneticPr fontId="19"/>
  </si>
  <si>
    <t>※令和２年４月１日現在で、就労継続支援B型事業所の場合は、以下の目標と実績を記載</t>
    <rPh sb="1" eb="3">
      <t>レイワ</t>
    </rPh>
    <rPh sb="4" eb="5">
      <t>ネン</t>
    </rPh>
    <rPh sb="6" eb="7">
      <t>ツキ</t>
    </rPh>
    <rPh sb="8" eb="9">
      <t>ヒ</t>
    </rPh>
    <rPh sb="9" eb="11">
      <t>ゲンザイ</t>
    </rPh>
    <rPh sb="13" eb="15">
      <t>シュウロウ</t>
    </rPh>
    <rPh sb="15" eb="17">
      <t>ケイゾク</t>
    </rPh>
    <rPh sb="17" eb="19">
      <t>シエン</t>
    </rPh>
    <rPh sb="20" eb="21">
      <t>カタ</t>
    </rPh>
    <rPh sb="21" eb="23">
      <t>ジギョウ</t>
    </rPh>
    <rPh sb="23" eb="24">
      <t>ショ</t>
    </rPh>
    <rPh sb="25" eb="27">
      <t>バアイ</t>
    </rPh>
    <rPh sb="29" eb="31">
      <t>イカ</t>
    </rPh>
    <rPh sb="32" eb="34">
      <t>モクヒョウ</t>
    </rPh>
    <rPh sb="35" eb="37">
      <t>ジッセキ</t>
    </rPh>
    <rPh sb="38" eb="40">
      <t>キサイ</t>
    </rPh>
    <phoneticPr fontId="19"/>
  </si>
  <si>
    <r>
      <t>　</t>
    </r>
    <r>
      <rPr>
        <sz val="11"/>
        <rFont val="ＭＳ Ｐゴシック"/>
        <family val="3"/>
        <charset val="128"/>
      </rPr>
      <t>　　 　　 　</t>
    </r>
    <r>
      <rPr>
        <sz val="9"/>
        <rFont val="ＭＳ Ｐゴシック"/>
        <family val="3"/>
        <charset val="128"/>
      </rPr>
      <t>　</t>
    </r>
    <r>
      <rPr>
        <sz val="11"/>
        <rFont val="ＭＳ Ｐゴシック"/>
        <family val="3"/>
        <charset val="128"/>
      </rPr>
      <t>時給で設定してください。</t>
    </r>
  </si>
  <si>
    <t>法人名</t>
    <rPh sb="0" eb="2">
      <t>ホウジン</t>
    </rPh>
    <rPh sb="2" eb="3">
      <t>メイ</t>
    </rPh>
    <phoneticPr fontId="19"/>
  </si>
  <si>
    <t>法人番号</t>
    <rPh sb="0" eb="2">
      <t>ホウジン</t>
    </rPh>
    <rPh sb="2" eb="4">
      <t>バンゴウ</t>
    </rPh>
    <phoneticPr fontId="19"/>
  </si>
  <si>
    <t>法人種別</t>
    <rPh sb="0" eb="2">
      <t>ホウジン</t>
    </rPh>
    <rPh sb="2" eb="4">
      <t>シュベツ</t>
    </rPh>
    <phoneticPr fontId="19"/>
  </si>
  <si>
    <t>１　社会福祉協議会</t>
    <rPh sb="2" eb="4">
      <t>シャカイ</t>
    </rPh>
    <rPh sb="4" eb="6">
      <t>フクシ</t>
    </rPh>
    <rPh sb="6" eb="9">
      <t>キョウギカイ</t>
    </rPh>
    <phoneticPr fontId="19"/>
  </si>
  <si>
    <t>２　社会福祉法人（社会福祉協議会以外）</t>
    <rPh sb="2" eb="4">
      <t>シャカイ</t>
    </rPh>
    <rPh sb="4" eb="6">
      <t>フクシ</t>
    </rPh>
    <rPh sb="6" eb="8">
      <t>ホウジン</t>
    </rPh>
    <rPh sb="9" eb="11">
      <t>シャカイ</t>
    </rPh>
    <rPh sb="11" eb="13">
      <t>フクシ</t>
    </rPh>
    <rPh sb="13" eb="16">
      <t>キョウギカイ</t>
    </rPh>
    <rPh sb="16" eb="18">
      <t>イガイ</t>
    </rPh>
    <phoneticPr fontId="19"/>
  </si>
  <si>
    <t>３　医療法人</t>
    <rPh sb="2" eb="4">
      <t>イリョウ</t>
    </rPh>
    <rPh sb="4" eb="6">
      <t>ホウジン</t>
    </rPh>
    <phoneticPr fontId="19"/>
  </si>
  <si>
    <t>４　営利法人（株式・合名・合資・合同会社）</t>
    <rPh sb="2" eb="4">
      <t>エイリ</t>
    </rPh>
    <rPh sb="4" eb="6">
      <t>ホウジン</t>
    </rPh>
    <rPh sb="7" eb="9">
      <t>カブシキ</t>
    </rPh>
    <rPh sb="10" eb="12">
      <t>ゴウメイ</t>
    </rPh>
    <rPh sb="13" eb="14">
      <t>ゴウ</t>
    </rPh>
    <rPh sb="16" eb="18">
      <t>ゴウドウ</t>
    </rPh>
    <rPh sb="18" eb="20">
      <t>ガイシャ</t>
    </rPh>
    <phoneticPr fontId="19"/>
  </si>
  <si>
    <t>５　特定非営利活動法人（NPO）</t>
    <rPh sb="2" eb="4">
      <t>トクテイ</t>
    </rPh>
    <rPh sb="4" eb="7">
      <t>ヒエイリ</t>
    </rPh>
    <rPh sb="7" eb="9">
      <t>カツドウ</t>
    </rPh>
    <rPh sb="9" eb="11">
      <t>ホウジン</t>
    </rPh>
    <phoneticPr fontId="19"/>
  </si>
  <si>
    <t>６　その他（社団・財団・農協・生協等）</t>
    <rPh sb="4" eb="5">
      <t>ホカ</t>
    </rPh>
    <rPh sb="6" eb="8">
      <t>シャダン</t>
    </rPh>
    <rPh sb="9" eb="11">
      <t>ザイダン</t>
    </rPh>
    <rPh sb="12" eb="14">
      <t>ノウキョウ</t>
    </rPh>
    <rPh sb="15" eb="17">
      <t>セイキョウ</t>
    </rPh>
    <rPh sb="17" eb="18">
      <t>トウ</t>
    </rPh>
    <phoneticPr fontId="19"/>
  </si>
  <si>
    <t>工賃等支払対象者
延べ就労時間数</t>
    <rPh sb="0" eb="2">
      <t>コウチン</t>
    </rPh>
    <rPh sb="2" eb="3">
      <t>トウ</t>
    </rPh>
    <rPh sb="3" eb="5">
      <t>シハラ</t>
    </rPh>
    <rPh sb="5" eb="8">
      <t>タイショウシャ</t>
    </rPh>
    <rPh sb="9" eb="10">
      <t>ノ</t>
    </rPh>
    <rPh sb="11" eb="13">
      <t>シュウロウ</t>
    </rPh>
    <rPh sb="13" eb="16">
      <t>ジカンスウ</t>
    </rPh>
    <phoneticPr fontId="19"/>
  </si>
  <si>
    <t>高知県地域福祉部障害福祉課　秋田　行き</t>
    <rPh sb="0" eb="3">
      <t>コウチケン</t>
    </rPh>
    <rPh sb="3" eb="5">
      <t>チイキ</t>
    </rPh>
    <rPh sb="5" eb="7">
      <t>フクシ</t>
    </rPh>
    <rPh sb="7" eb="8">
      <t>ブ</t>
    </rPh>
    <rPh sb="8" eb="10">
      <t>ショウガイ</t>
    </rPh>
    <rPh sb="10" eb="12">
      <t>フクシ</t>
    </rPh>
    <rPh sb="12" eb="13">
      <t>カ</t>
    </rPh>
    <rPh sb="14" eb="16">
      <t>アキタ</t>
    </rPh>
    <rPh sb="17" eb="18">
      <t>イ</t>
    </rPh>
    <phoneticPr fontId="19"/>
  </si>
  <si>
    <r>
      <t>※</t>
    </r>
    <r>
      <rPr>
        <sz val="10"/>
        <color indexed="10"/>
        <rFont val="ＭＳ Ｐゴシック"/>
        <family val="3"/>
        <charset val="128"/>
      </rPr>
      <t>多機能型事業所については、</t>
    </r>
    <r>
      <rPr>
        <u/>
        <sz val="10"/>
        <color indexed="10"/>
        <rFont val="ＭＳ Ｐゴシック"/>
        <family val="3"/>
        <charset val="128"/>
      </rPr>
      <t>それぞれの事業毎に作成</t>
    </r>
    <r>
      <rPr>
        <sz val="10"/>
        <color indexed="10"/>
        <rFont val="ＭＳ Ｐゴシック"/>
        <family val="3"/>
        <charset val="128"/>
      </rPr>
      <t>し報告してください。</t>
    </r>
    <rPh sb="5" eb="8">
      <t>ジギョウショ</t>
    </rPh>
    <rPh sb="19" eb="21">
      <t>ジギョウ</t>
    </rPh>
    <rPh sb="21" eb="22">
      <t>ゴト</t>
    </rPh>
    <phoneticPr fontId="19"/>
  </si>
  <si>
    <r>
      <t>※就労継続支援Ａ型事業については、</t>
    </r>
    <r>
      <rPr>
        <u/>
        <sz val="10"/>
        <color indexed="10"/>
        <rFont val="ＭＳ Ｐゴシック"/>
        <family val="3"/>
        <charset val="128"/>
      </rPr>
      <t>「雇用型」「非雇用型」で分けて作成</t>
    </r>
    <r>
      <rPr>
        <sz val="10"/>
        <color indexed="10"/>
        <rFont val="ＭＳ Ｐゴシック"/>
        <family val="3"/>
      </rPr>
      <t>し報告してください。</t>
    </r>
    <rPh sb="1" eb="3">
      <t>シュウロウ</t>
    </rPh>
    <rPh sb="3" eb="5">
      <t>ケイゾク</t>
    </rPh>
    <rPh sb="5" eb="7">
      <t>シエン</t>
    </rPh>
    <rPh sb="8" eb="9">
      <t>ガタ</t>
    </rPh>
    <rPh sb="9" eb="11">
      <t>ジギョウ</t>
    </rPh>
    <rPh sb="18" eb="21">
      <t>コヨウガタ</t>
    </rPh>
    <rPh sb="23" eb="24">
      <t>ヒ</t>
    </rPh>
    <rPh sb="24" eb="27">
      <t>コヨウガタ</t>
    </rPh>
    <rPh sb="29" eb="30">
      <t>ワ</t>
    </rPh>
    <rPh sb="32" eb="34">
      <t>サクセイ</t>
    </rPh>
    <rPh sb="35" eb="37">
      <t>ホウコク</t>
    </rPh>
    <phoneticPr fontId="19"/>
  </si>
  <si>
    <t>就労継続支援A型事業（雇用型）</t>
    <rPh sb="0" eb="2">
      <t>シュウロウ</t>
    </rPh>
    <rPh sb="2" eb="4">
      <t>ケイゾク</t>
    </rPh>
    <rPh sb="4" eb="6">
      <t>シエン</t>
    </rPh>
    <rPh sb="7" eb="8">
      <t>ガタ</t>
    </rPh>
    <rPh sb="8" eb="10">
      <t>ジギョウ</t>
    </rPh>
    <rPh sb="11" eb="14">
      <t>コヨウガタ</t>
    </rPh>
    <phoneticPr fontId="19"/>
  </si>
  <si>
    <t>就労継続支援A型事業（非雇用型）</t>
    <rPh sb="0" eb="2">
      <t>シュウロウ</t>
    </rPh>
    <rPh sb="2" eb="4">
      <t>ケイゾク</t>
    </rPh>
    <rPh sb="4" eb="6">
      <t>シエン</t>
    </rPh>
    <rPh sb="7" eb="8">
      <t>ガタ</t>
    </rPh>
    <rPh sb="8" eb="10">
      <t>ジギョウ</t>
    </rPh>
    <rPh sb="11" eb="12">
      <t>ヒ</t>
    </rPh>
    <rPh sb="12" eb="15">
      <t>コヨウガタ</t>
    </rPh>
    <phoneticPr fontId="19"/>
  </si>
  <si>
    <t>就労継続支援Ｂ型事業</t>
    <rPh sb="0" eb="2">
      <t>シュウロウ</t>
    </rPh>
    <rPh sb="2" eb="4">
      <t>ケイゾク</t>
    </rPh>
    <rPh sb="4" eb="6">
      <t>シエン</t>
    </rPh>
    <rPh sb="7" eb="8">
      <t>ガタ</t>
    </rPh>
    <rPh sb="8" eb="10">
      <t>ジギョウ</t>
    </rPh>
    <phoneticPr fontId="19"/>
  </si>
  <si>
    <t>送信先　daichi_akita@ken2.pref.kochi.lg.jp</t>
    <rPh sb="0" eb="2">
      <t>ソウシン</t>
    </rPh>
    <rPh sb="2" eb="3">
      <t>サキ</t>
    </rPh>
    <phoneticPr fontId="19"/>
  </si>
  <si>
    <r>
      <t>　</t>
    </r>
    <r>
      <rPr>
        <sz val="11"/>
        <rFont val="ＭＳ Ｐゴシック"/>
        <family val="3"/>
        <charset val="128"/>
      </rPr>
      <t>　　　　　</t>
    </r>
    <r>
      <rPr>
        <sz val="10.5"/>
        <rFont val="ＭＳ Ｐゴシック"/>
        <family val="3"/>
        <charset val="128"/>
      </rPr>
      <t>３　</t>
    </r>
    <r>
      <rPr>
        <u/>
        <sz val="10.5"/>
        <rFont val="ＭＳ Ｐゴシック"/>
        <family val="3"/>
        <charset val="128"/>
      </rPr>
      <t>令和元年度の目標工賃額は、策定した工賃向上計画の目標工賃額を入れてください。</t>
    </r>
    <rPh sb="8" eb="10">
      <t>レイワ</t>
    </rPh>
    <rPh sb="10" eb="11">
      <t>ガン</t>
    </rPh>
    <rPh sb="11" eb="13">
      <t>ネンド</t>
    </rPh>
    <rPh sb="14" eb="16">
      <t>モクヒョウ</t>
    </rPh>
    <rPh sb="16" eb="18">
      <t>コウチン</t>
    </rPh>
    <rPh sb="18" eb="19">
      <t>ガク</t>
    </rPh>
    <rPh sb="21" eb="23">
      <t>サクテイ</t>
    </rPh>
    <rPh sb="25" eb="27">
      <t>コウチン</t>
    </rPh>
    <rPh sb="27" eb="29">
      <t>コウジョウ</t>
    </rPh>
    <rPh sb="29" eb="31">
      <t>ケイカク</t>
    </rPh>
    <rPh sb="32" eb="34">
      <t>モクヒョウ</t>
    </rPh>
    <rPh sb="34" eb="36">
      <t>コウチン</t>
    </rPh>
    <rPh sb="36" eb="37">
      <t>ガク</t>
    </rPh>
    <rPh sb="38" eb="39">
      <t>イ</t>
    </rPh>
    <phoneticPr fontId="19"/>
  </si>
  <si>
    <t>令和元年度工賃向上計画に係る報告事項</t>
    <rPh sb="0" eb="2">
      <t>レイワ</t>
    </rPh>
    <rPh sb="2" eb="4">
      <t>ガンネン</t>
    </rPh>
    <rPh sb="4" eb="5">
      <t>ド</t>
    </rPh>
    <rPh sb="5" eb="7">
      <t>コウチン</t>
    </rPh>
    <rPh sb="7" eb="9">
      <t>コウジョウ</t>
    </rPh>
    <rPh sb="9" eb="11">
      <t>ケイカク</t>
    </rPh>
    <rPh sb="12" eb="13">
      <t>カカ</t>
    </rPh>
    <rPh sb="14" eb="16">
      <t>ホウコク</t>
    </rPh>
    <rPh sb="16" eb="18">
      <t>ジコウ</t>
    </rPh>
    <phoneticPr fontId="19"/>
  </si>
  <si>
    <t>就労支援事業収入額</t>
    <rPh sb="0" eb="2">
      <t>シュウロウ</t>
    </rPh>
    <rPh sb="2" eb="4">
      <t>シエン</t>
    </rPh>
    <rPh sb="4" eb="6">
      <t>ジギョウ</t>
    </rPh>
    <rPh sb="6" eb="8">
      <t>シュウニュウ</t>
    </rPh>
    <rPh sb="8" eb="9">
      <t>ガク</t>
    </rPh>
    <phoneticPr fontId="19"/>
  </si>
  <si>
    <t>円</t>
    <rPh sb="0" eb="1">
      <t>エン</t>
    </rPh>
    <phoneticPr fontId="19"/>
  </si>
  <si>
    <t>〇</t>
    <phoneticPr fontId="19"/>
  </si>
  <si>
    <r>
      <t xml:space="preserve">就労支援事業支出額
</t>
    </r>
    <r>
      <rPr>
        <sz val="8"/>
        <rFont val="ＭＳ Ｐゴシック"/>
        <family val="3"/>
        <charset val="128"/>
      </rPr>
      <t>（利用者に支払う工賃（賃金）総額を除く）</t>
    </r>
    <rPh sb="0" eb="2">
      <t>シュウロウ</t>
    </rPh>
    <rPh sb="2" eb="4">
      <t>シエン</t>
    </rPh>
    <rPh sb="4" eb="6">
      <t>ジギョウ</t>
    </rPh>
    <rPh sb="6" eb="8">
      <t>シシュツ</t>
    </rPh>
    <rPh sb="8" eb="9">
      <t>ガク</t>
    </rPh>
    <rPh sb="11" eb="14">
      <t>リヨウシャ</t>
    </rPh>
    <rPh sb="15" eb="17">
      <t>シハラ</t>
    </rPh>
    <rPh sb="18" eb="20">
      <t>コウチン</t>
    </rPh>
    <rPh sb="21" eb="23">
      <t>チンギン</t>
    </rPh>
    <rPh sb="24" eb="26">
      <t>ソウガク</t>
    </rPh>
    <rPh sb="27" eb="28">
      <t>ノゾ</t>
    </rPh>
    <phoneticPr fontId="19"/>
  </si>
  <si>
    <t>積立金の有無※１</t>
    <rPh sb="0" eb="2">
      <t>ツミタテ</t>
    </rPh>
    <rPh sb="2" eb="3">
      <t>キン</t>
    </rPh>
    <rPh sb="4" eb="6">
      <t>ウム</t>
    </rPh>
    <phoneticPr fontId="19"/>
  </si>
  <si>
    <t>農福連携の収入※２</t>
    <rPh sb="0" eb="2">
      <t>ノウフク</t>
    </rPh>
    <rPh sb="2" eb="4">
      <t>レンケイ</t>
    </rPh>
    <rPh sb="5" eb="7">
      <t>シュウニュウ</t>
    </rPh>
    <phoneticPr fontId="19"/>
  </si>
  <si>
    <t>※１：直近の会計年度において、「工賃変動積立金」又は「設備等整備積立金」を計上していれば、〇と記載
※２：全体の就労支援事業の収入に対する農福連携による生産活動に係る収入の割合（％）を記入してください。（該当のない場合は、空欄にしてください。）</t>
    <rPh sb="3" eb="5">
      <t>チョッキン</t>
    </rPh>
    <rPh sb="6" eb="8">
      <t>カイケイ</t>
    </rPh>
    <rPh sb="8" eb="10">
      <t>ネンド</t>
    </rPh>
    <rPh sb="16" eb="18">
      <t>コウチン</t>
    </rPh>
    <rPh sb="18" eb="20">
      <t>ヘンドウ</t>
    </rPh>
    <rPh sb="20" eb="23">
      <t>ツミタテキン</t>
    </rPh>
    <rPh sb="24" eb="25">
      <t>マタ</t>
    </rPh>
    <rPh sb="27" eb="29">
      <t>セツビ</t>
    </rPh>
    <rPh sb="29" eb="30">
      <t>トウ</t>
    </rPh>
    <rPh sb="30" eb="32">
      <t>セイビ</t>
    </rPh>
    <rPh sb="32" eb="35">
      <t>ツミタテキン</t>
    </rPh>
    <rPh sb="37" eb="39">
      <t>ケイジョウ</t>
    </rPh>
    <rPh sb="47" eb="49">
      <t>キサイ</t>
    </rPh>
    <rPh sb="102" eb="104">
      <t>ガイトウ</t>
    </rPh>
    <rPh sb="107" eb="109">
      <t>バアイ</t>
    </rPh>
    <rPh sb="111" eb="113">
      <t>クウラン</t>
    </rPh>
    <phoneticPr fontId="19"/>
  </si>
  <si>
    <t>令和元年度工賃等実績算定表</t>
    <phoneticPr fontId="19"/>
  </si>
</sst>
</file>

<file path=xl/styles.xml><?xml version="1.0" encoding="utf-8"?>
<styleSheet xmlns="http://schemas.openxmlformats.org/spreadsheetml/2006/main" xmlns:mc="http://schemas.openxmlformats.org/markup-compatibility/2006" xmlns:x14ac="http://schemas.microsoft.com/office/spreadsheetml/2009/9/ac" mc:Ignorable="x14ac">
  <numFmts count="5">
    <numFmt numFmtId="176" formatCode="#,###&quot;人&quot;"/>
    <numFmt numFmtId="177" formatCode="#,##0.0_);[Red]\(#,##0.0\)"/>
    <numFmt numFmtId="178" formatCode="#,##0_ "/>
    <numFmt numFmtId="179" formatCode="#,##0_);[Red]\(#,##0\)"/>
    <numFmt numFmtId="180" formatCode="[$-411]ggge&quot;年&quot;m&quot;月&quot;d&quot;日&quot;;@"/>
  </numFmts>
  <fonts count="50">
    <font>
      <sz val="11"/>
      <name val="ＭＳ Ｐゴシック"/>
      <family val="3"/>
    </font>
    <font>
      <sz val="11"/>
      <color indexed="8"/>
      <name val="ＭＳ Ｐゴシック"/>
      <family val="3"/>
      <charset val="128"/>
    </font>
    <font>
      <sz val="11"/>
      <color indexed="9"/>
      <name val="ＭＳ Ｐゴシック"/>
      <family val="3"/>
      <charset val="128"/>
    </font>
    <font>
      <sz val="11"/>
      <color indexed="60"/>
      <name val="ＭＳ Ｐゴシック"/>
      <family val="3"/>
      <charset val="128"/>
    </font>
    <font>
      <b/>
      <sz val="18"/>
      <color indexed="56"/>
      <name val="ＭＳ Ｐゴシック"/>
      <family val="3"/>
      <charset val="128"/>
    </font>
    <font>
      <b/>
      <sz val="11"/>
      <color indexed="9"/>
      <name val="ＭＳ Ｐゴシック"/>
      <family val="3"/>
      <charset val="128"/>
    </font>
    <font>
      <sz val="11"/>
      <name val="ＭＳ Ｐゴシック"/>
      <family val="3"/>
    </font>
    <font>
      <sz val="11"/>
      <color indexed="52"/>
      <name val="ＭＳ Ｐゴシック"/>
      <family val="3"/>
      <charset val="128"/>
    </font>
    <font>
      <sz val="11"/>
      <color indexed="62"/>
      <name val="ＭＳ Ｐゴシック"/>
      <family val="3"/>
      <charset val="128"/>
    </font>
    <font>
      <b/>
      <sz val="11"/>
      <color indexed="63"/>
      <name val="ＭＳ Ｐゴシック"/>
      <family val="3"/>
      <charset val="128"/>
    </font>
    <font>
      <sz val="11"/>
      <color indexed="20"/>
      <name val="ＭＳ Ｐゴシック"/>
      <family val="3"/>
      <charset val="128"/>
    </font>
    <font>
      <sz val="11"/>
      <color indexed="17"/>
      <name val="ＭＳ Ｐゴシック"/>
      <family val="3"/>
      <charset val="128"/>
    </font>
    <font>
      <b/>
      <sz val="15"/>
      <color indexed="56"/>
      <name val="ＭＳ Ｐゴシック"/>
      <family val="3"/>
      <charset val="128"/>
    </font>
    <font>
      <b/>
      <sz val="13"/>
      <color indexed="56"/>
      <name val="ＭＳ Ｐゴシック"/>
      <family val="3"/>
      <charset val="128"/>
    </font>
    <font>
      <b/>
      <sz val="11"/>
      <color indexed="56"/>
      <name val="ＭＳ Ｐゴシック"/>
      <family val="3"/>
      <charset val="128"/>
    </font>
    <font>
      <b/>
      <sz val="11"/>
      <color indexed="52"/>
      <name val="ＭＳ Ｐゴシック"/>
      <family val="3"/>
      <charset val="128"/>
    </font>
    <font>
      <i/>
      <sz val="11"/>
      <color indexed="23"/>
      <name val="ＭＳ Ｐゴシック"/>
      <family val="3"/>
      <charset val="128"/>
    </font>
    <font>
      <sz val="11"/>
      <color indexed="10"/>
      <name val="ＭＳ Ｐゴシック"/>
      <family val="3"/>
      <charset val="128"/>
    </font>
    <font>
      <b/>
      <sz val="11"/>
      <color indexed="8"/>
      <name val="ＭＳ Ｐゴシック"/>
      <family val="3"/>
      <charset val="128"/>
    </font>
    <font>
      <sz val="6"/>
      <name val="ＭＳ Ｐゴシック"/>
      <family val="3"/>
    </font>
    <font>
      <sz val="9"/>
      <name val="ＭＳ Ｐゴシック"/>
      <family val="3"/>
    </font>
    <font>
      <sz val="9"/>
      <color indexed="8"/>
      <name val="ＭＳ Ｐゴシック"/>
      <family val="3"/>
    </font>
    <font>
      <sz val="24"/>
      <color indexed="9"/>
      <name val="ＭＳ Ｐゴシック"/>
      <family val="3"/>
    </font>
    <font>
      <b/>
      <u/>
      <sz val="12"/>
      <name val="ＭＳ Ｐゴシック"/>
      <family val="3"/>
    </font>
    <font>
      <sz val="8.5"/>
      <name val="ＭＳ Ｐゴシック"/>
      <family val="3"/>
    </font>
    <font>
      <b/>
      <sz val="10"/>
      <name val="ＭＳ Ｐゴシック"/>
      <family val="3"/>
    </font>
    <font>
      <sz val="10"/>
      <name val="ＭＳ Ｐゴシック"/>
      <family val="3"/>
    </font>
    <font>
      <sz val="9"/>
      <color indexed="10"/>
      <name val="ＭＳ Ｐゴシック"/>
      <family val="3"/>
    </font>
    <font>
      <b/>
      <sz val="9"/>
      <name val="ＭＳ Ｐゴシック"/>
      <family val="3"/>
    </font>
    <font>
      <b/>
      <sz val="12"/>
      <name val="ＭＳ Ｐゴシック"/>
      <family val="3"/>
      <charset val="128"/>
    </font>
    <font>
      <sz val="8"/>
      <name val="ＭＳ Ｐゴシック"/>
      <family val="3"/>
    </font>
    <font>
      <u/>
      <sz val="9"/>
      <name val="ＭＳ Ｐゴシック"/>
      <family val="3"/>
      <charset val="128"/>
    </font>
    <font>
      <b/>
      <sz val="11"/>
      <name val="ＭＳ Ｐゴシック"/>
      <family val="3"/>
    </font>
    <font>
      <sz val="14"/>
      <color indexed="10"/>
      <name val="ＭＳ Ｐゴシック"/>
      <family val="3"/>
      <charset val="128"/>
    </font>
    <font>
      <b/>
      <sz val="24"/>
      <color indexed="9"/>
      <name val="ＭＳ Ｐゴシック"/>
      <family val="3"/>
    </font>
    <font>
      <b/>
      <sz val="14"/>
      <name val="ＭＳ Ｐゴシック"/>
      <family val="3"/>
    </font>
    <font>
      <sz val="14"/>
      <name val="ＭＳ Ｐゴシック"/>
      <family val="3"/>
    </font>
    <font>
      <sz val="10"/>
      <color indexed="10"/>
      <name val="ＭＳ Ｐゴシック"/>
      <family val="3"/>
    </font>
    <font>
      <b/>
      <sz val="16"/>
      <color theme="0"/>
      <name val="ＭＳ Ｐゴシック"/>
      <family val="3"/>
    </font>
    <font>
      <sz val="12"/>
      <name val="ＭＳ 明朝"/>
      <family val="1"/>
      <charset val="128"/>
    </font>
    <font>
      <sz val="10"/>
      <color indexed="10"/>
      <name val="ＭＳ Ｐゴシック"/>
      <family val="3"/>
      <charset val="128"/>
    </font>
    <font>
      <u/>
      <sz val="10"/>
      <color indexed="10"/>
      <name val="ＭＳ Ｐゴシック"/>
      <family val="3"/>
      <charset val="128"/>
    </font>
    <font>
      <sz val="11"/>
      <name val="ＭＳ Ｐゴシック"/>
      <family val="3"/>
      <charset val="128"/>
    </font>
    <font>
      <sz val="10.5"/>
      <name val="ＭＳ Ｐゴシック"/>
      <family val="3"/>
      <charset val="128"/>
    </font>
    <font>
      <u/>
      <sz val="10.5"/>
      <name val="ＭＳ Ｐゴシック"/>
      <family val="3"/>
      <charset val="128"/>
    </font>
    <font>
      <sz val="14"/>
      <name val="ＭＳ Ｐゴシック"/>
      <family val="3"/>
      <charset val="128"/>
    </font>
    <font>
      <b/>
      <sz val="11"/>
      <name val="ＭＳ Ｐゴシック"/>
      <family val="3"/>
      <charset val="128"/>
    </font>
    <font>
      <b/>
      <sz val="11"/>
      <color indexed="10"/>
      <name val="ＭＳ Ｐゴシック"/>
      <family val="3"/>
      <charset val="128"/>
    </font>
    <font>
      <sz val="9"/>
      <name val="ＭＳ Ｐゴシック"/>
      <family val="3"/>
      <charset val="128"/>
    </font>
    <font>
      <sz val="8"/>
      <name val="ＭＳ Ｐゴシック"/>
      <family val="3"/>
      <charset val="128"/>
    </font>
  </fonts>
  <fills count="32">
    <fill>
      <patternFill patternType="none"/>
    </fill>
    <fill>
      <patternFill patternType="gray125"/>
    </fill>
    <fill>
      <patternFill patternType="solid">
        <fgColor indexed="31"/>
      </patternFill>
    </fill>
    <fill>
      <patternFill patternType="solid">
        <fgColor indexed="45"/>
      </patternFill>
    </fill>
    <fill>
      <patternFill patternType="solid">
        <fgColor indexed="42"/>
      </patternFill>
    </fill>
    <fill>
      <patternFill patternType="solid">
        <fgColor indexed="46"/>
      </patternFill>
    </fill>
    <fill>
      <patternFill patternType="solid">
        <fgColor indexed="27"/>
      </patternFill>
    </fill>
    <fill>
      <patternFill patternType="solid">
        <fgColor indexed="47"/>
      </patternFill>
    </fill>
    <fill>
      <patternFill patternType="solid">
        <fgColor indexed="44"/>
      </patternFill>
    </fill>
    <fill>
      <patternFill patternType="solid">
        <fgColor indexed="29"/>
      </patternFill>
    </fill>
    <fill>
      <patternFill patternType="solid">
        <fgColor indexed="11"/>
      </patternFill>
    </fill>
    <fill>
      <patternFill patternType="solid">
        <fgColor indexed="51"/>
      </patternFill>
    </fill>
    <fill>
      <patternFill patternType="solid">
        <fgColor indexed="30"/>
      </patternFill>
    </fill>
    <fill>
      <patternFill patternType="solid">
        <fgColor indexed="36"/>
      </patternFill>
    </fill>
    <fill>
      <patternFill patternType="solid">
        <fgColor indexed="49"/>
      </patternFill>
    </fill>
    <fill>
      <patternFill patternType="solid">
        <fgColor indexed="52"/>
      </patternFill>
    </fill>
    <fill>
      <patternFill patternType="solid">
        <fgColor indexed="43"/>
      </patternFill>
    </fill>
    <fill>
      <patternFill patternType="solid">
        <fgColor indexed="62"/>
      </patternFill>
    </fill>
    <fill>
      <patternFill patternType="solid">
        <fgColor indexed="10"/>
      </patternFill>
    </fill>
    <fill>
      <patternFill patternType="solid">
        <fgColor indexed="57"/>
      </patternFill>
    </fill>
    <fill>
      <patternFill patternType="solid">
        <fgColor indexed="53"/>
      </patternFill>
    </fill>
    <fill>
      <patternFill patternType="solid">
        <fgColor indexed="55"/>
      </patternFill>
    </fill>
    <fill>
      <patternFill patternType="solid">
        <fgColor indexed="26"/>
      </patternFill>
    </fill>
    <fill>
      <patternFill patternType="solid">
        <fgColor indexed="22"/>
      </patternFill>
    </fill>
    <fill>
      <patternFill patternType="solid">
        <fgColor indexed="26"/>
        <bgColor indexed="64"/>
      </patternFill>
    </fill>
    <fill>
      <patternFill patternType="solid">
        <fgColor indexed="44"/>
        <bgColor indexed="64"/>
      </patternFill>
    </fill>
    <fill>
      <patternFill patternType="solid">
        <fgColor indexed="9"/>
        <bgColor indexed="64"/>
      </patternFill>
    </fill>
    <fill>
      <patternFill patternType="solid">
        <fgColor indexed="43"/>
        <bgColor indexed="64"/>
      </patternFill>
    </fill>
    <fill>
      <patternFill patternType="solid">
        <fgColor indexed="42"/>
        <bgColor indexed="64"/>
      </patternFill>
    </fill>
    <fill>
      <patternFill patternType="solid">
        <fgColor indexed="13"/>
        <bgColor indexed="64"/>
      </patternFill>
    </fill>
    <fill>
      <patternFill patternType="solid">
        <fgColor indexed="27"/>
        <bgColor indexed="64"/>
      </patternFill>
    </fill>
    <fill>
      <patternFill patternType="solid">
        <fgColor theme="9" tint="0.59999389629810485"/>
        <bgColor indexed="64"/>
      </patternFill>
    </fill>
  </fills>
  <borders count="143">
    <border>
      <left/>
      <right/>
      <top/>
      <bottom/>
      <diagonal/>
    </border>
    <border>
      <left style="double">
        <color indexed="63"/>
      </left>
      <right style="double">
        <color indexed="63"/>
      </right>
      <top style="double">
        <color indexed="63"/>
      </top>
      <bottom style="double">
        <color indexed="63"/>
      </bottom>
      <diagonal/>
    </border>
    <border>
      <left style="thin">
        <color indexed="22"/>
      </left>
      <right style="thin">
        <color indexed="22"/>
      </right>
      <top style="thin">
        <color indexed="22"/>
      </top>
      <bottom style="thin">
        <color indexed="22"/>
      </bottom>
      <diagonal/>
    </border>
    <border>
      <left/>
      <right/>
      <top/>
      <bottom style="double">
        <color indexed="52"/>
      </bottom>
      <diagonal/>
    </border>
    <border>
      <left style="thin">
        <color indexed="23"/>
      </left>
      <right style="thin">
        <color indexed="23"/>
      </right>
      <top style="thin">
        <color indexed="23"/>
      </top>
      <bottom style="thin">
        <color indexed="23"/>
      </bottom>
      <diagonal/>
    </border>
    <border>
      <left style="thin">
        <color indexed="63"/>
      </left>
      <right style="thin">
        <color indexed="63"/>
      </right>
      <top style="thin">
        <color indexed="63"/>
      </top>
      <bottom style="thin">
        <color indexed="63"/>
      </bottom>
      <diagonal/>
    </border>
    <border>
      <left/>
      <right/>
      <top/>
      <bottom style="thick">
        <color indexed="62"/>
      </bottom>
      <diagonal/>
    </border>
    <border>
      <left/>
      <right/>
      <top/>
      <bottom style="thick">
        <color indexed="22"/>
      </bottom>
      <diagonal/>
    </border>
    <border>
      <left/>
      <right/>
      <top/>
      <bottom style="medium">
        <color indexed="30"/>
      </bottom>
      <diagonal/>
    </border>
    <border>
      <left/>
      <right/>
      <top style="thin">
        <color indexed="62"/>
      </top>
      <bottom style="double">
        <color indexed="62"/>
      </bottom>
      <diagonal/>
    </border>
    <border>
      <left/>
      <right style="medium">
        <color indexed="64"/>
      </right>
      <top/>
      <bottom/>
      <diagonal/>
    </border>
    <border>
      <left style="thin">
        <color indexed="64"/>
      </left>
      <right/>
      <top style="thin">
        <color indexed="64"/>
      </top>
      <bottom style="thin">
        <color indexed="64"/>
      </bottom>
      <diagonal/>
    </border>
    <border>
      <left style="medium">
        <color indexed="64"/>
      </left>
      <right/>
      <top style="medium">
        <color indexed="64"/>
      </top>
      <bottom style="thin">
        <color indexed="64"/>
      </bottom>
      <diagonal/>
    </border>
    <border>
      <left style="medium">
        <color indexed="64"/>
      </left>
      <right/>
      <top style="thin">
        <color indexed="64"/>
      </top>
      <bottom/>
      <diagonal/>
    </border>
    <border>
      <left style="medium">
        <color indexed="64"/>
      </left>
      <right/>
      <top/>
      <bottom style="thin">
        <color indexed="64"/>
      </bottom>
      <diagonal/>
    </border>
    <border>
      <left style="medium">
        <color indexed="64"/>
      </left>
      <right/>
      <top/>
      <bottom style="medium">
        <color indexed="64"/>
      </bottom>
      <diagonal/>
    </border>
    <border>
      <left style="medium">
        <color indexed="64"/>
      </left>
      <right style="thin">
        <color indexed="64"/>
      </right>
      <top style="medium">
        <color indexed="64"/>
      </top>
      <bottom style="thin">
        <color indexed="64"/>
      </bottom>
      <diagonal/>
    </border>
    <border>
      <left style="medium">
        <color indexed="64"/>
      </left>
      <right style="thin">
        <color indexed="64"/>
      </right>
      <top/>
      <bottom/>
      <diagonal/>
    </border>
    <border>
      <left style="medium">
        <color indexed="64"/>
      </left>
      <right style="thin">
        <color indexed="64"/>
      </right>
      <top style="thin">
        <color indexed="64"/>
      </top>
      <bottom style="medium">
        <color indexed="64"/>
      </bottom>
      <diagonal/>
    </border>
    <border>
      <left style="medium">
        <color indexed="64"/>
      </left>
      <right style="thin">
        <color indexed="64"/>
      </right>
      <top style="medium">
        <color indexed="64"/>
      </top>
      <bottom style="dashed">
        <color indexed="64"/>
      </bottom>
      <diagonal/>
    </border>
    <border>
      <left style="medium">
        <color indexed="64"/>
      </left>
      <right style="thin">
        <color indexed="64"/>
      </right>
      <top style="dashed">
        <color indexed="64"/>
      </top>
      <bottom style="dashed">
        <color indexed="64"/>
      </bottom>
      <diagonal/>
    </border>
    <border>
      <left style="medium">
        <color indexed="64"/>
      </left>
      <right style="thin">
        <color indexed="64"/>
      </right>
      <top style="dashed">
        <color indexed="64"/>
      </top>
      <bottom/>
      <diagonal/>
    </border>
    <border>
      <left style="medium">
        <color indexed="64"/>
      </left>
      <right style="medium">
        <color indexed="64"/>
      </right>
      <top style="double">
        <color indexed="64"/>
      </top>
      <bottom/>
      <diagonal/>
    </border>
    <border>
      <left style="medium">
        <color indexed="64"/>
      </left>
      <right style="medium">
        <color indexed="64"/>
      </right>
      <top/>
      <bottom style="medium">
        <color indexed="64"/>
      </bottom>
      <diagonal/>
    </border>
    <border>
      <left style="double">
        <color indexed="64"/>
      </left>
      <right style="medium">
        <color indexed="64"/>
      </right>
      <top style="double">
        <color indexed="64"/>
      </top>
      <bottom/>
      <diagonal/>
    </border>
    <border>
      <left style="double">
        <color indexed="64"/>
      </left>
      <right style="medium">
        <color indexed="64"/>
      </right>
      <top/>
      <bottom style="double">
        <color indexed="64"/>
      </bottom>
      <diagonal/>
    </border>
    <border>
      <left/>
      <right/>
      <top style="thin">
        <color indexed="64"/>
      </top>
      <bottom style="thin">
        <color indexed="64"/>
      </bottom>
      <diagonal/>
    </border>
    <border>
      <left/>
      <right/>
      <top style="medium">
        <color indexed="64"/>
      </top>
      <bottom style="thin">
        <color indexed="64"/>
      </bottom>
      <diagonal/>
    </border>
    <border>
      <left/>
      <right style="thin">
        <color indexed="64"/>
      </right>
      <top style="thin">
        <color indexed="64"/>
      </top>
      <bottom/>
      <diagonal/>
    </border>
    <border>
      <left/>
      <right style="thin">
        <color indexed="64"/>
      </right>
      <top/>
      <bottom style="thin">
        <color indexed="64"/>
      </bottom>
      <diagonal/>
    </border>
    <border>
      <left/>
      <right style="thin">
        <color indexed="64"/>
      </right>
      <top/>
      <bottom style="medium">
        <color indexed="64"/>
      </bottom>
      <diagonal/>
    </border>
    <border>
      <left style="thin">
        <color indexed="64"/>
      </left>
      <right style="medium">
        <color indexed="64"/>
      </right>
      <top style="medium">
        <color indexed="64"/>
      </top>
      <bottom style="thin">
        <color indexed="64"/>
      </bottom>
      <diagonal/>
    </border>
    <border>
      <left style="thin">
        <color indexed="64"/>
      </left>
      <right style="medium">
        <color indexed="64"/>
      </right>
      <top/>
      <bottom/>
      <diagonal/>
    </border>
    <border>
      <left style="thin">
        <color indexed="64"/>
      </left>
      <right style="medium">
        <color indexed="64"/>
      </right>
      <top style="thin">
        <color indexed="64"/>
      </top>
      <bottom style="medium">
        <color indexed="64"/>
      </bottom>
      <diagonal/>
    </border>
    <border>
      <left style="thin">
        <color indexed="64"/>
      </left>
      <right style="medium">
        <color indexed="64"/>
      </right>
      <top style="medium">
        <color indexed="64"/>
      </top>
      <bottom style="dashed">
        <color indexed="64"/>
      </bottom>
      <diagonal/>
    </border>
    <border>
      <left style="thin">
        <color indexed="64"/>
      </left>
      <right style="medium">
        <color indexed="64"/>
      </right>
      <top style="dashed">
        <color indexed="64"/>
      </top>
      <bottom style="dashed">
        <color indexed="64"/>
      </bottom>
      <diagonal/>
    </border>
    <border>
      <left style="thin">
        <color indexed="64"/>
      </left>
      <right style="medium">
        <color indexed="64"/>
      </right>
      <top style="dashed">
        <color indexed="64"/>
      </top>
      <bottom/>
      <diagonal/>
    </border>
    <border>
      <left/>
      <right/>
      <top style="double">
        <color indexed="64"/>
      </top>
      <bottom/>
      <diagonal/>
    </border>
    <border>
      <left style="medium">
        <color indexed="64"/>
      </left>
      <right/>
      <top style="thin">
        <color indexed="64"/>
      </top>
      <bottom style="medium">
        <color indexed="64"/>
      </bottom>
      <diagonal/>
    </border>
    <border>
      <left style="medium">
        <color indexed="64"/>
      </left>
      <right/>
      <top style="thin">
        <color indexed="64"/>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style="dotted">
        <color indexed="64"/>
      </top>
      <bottom style="dotted">
        <color indexed="64"/>
      </bottom>
      <diagonal/>
    </border>
    <border>
      <left style="medium">
        <color indexed="64"/>
      </left>
      <right style="medium">
        <color indexed="64"/>
      </right>
      <top/>
      <bottom style="dashed">
        <color indexed="64"/>
      </bottom>
      <diagonal/>
    </border>
    <border>
      <left style="medium">
        <color indexed="64"/>
      </left>
      <right style="medium">
        <color indexed="64"/>
      </right>
      <top style="dashed">
        <color indexed="64"/>
      </top>
      <bottom style="dashed">
        <color indexed="64"/>
      </bottom>
      <diagonal/>
    </border>
    <border>
      <left style="medium">
        <color indexed="64"/>
      </left>
      <right style="medium">
        <color indexed="64"/>
      </right>
      <top style="dashed">
        <color indexed="64"/>
      </top>
      <bottom/>
      <diagonal/>
    </border>
    <border>
      <left/>
      <right style="medium">
        <color indexed="64"/>
      </right>
      <top style="double">
        <color indexed="64"/>
      </top>
      <bottom/>
      <diagonal/>
    </border>
    <border>
      <left/>
      <right style="medium">
        <color indexed="64"/>
      </right>
      <top style="thin">
        <color indexed="64"/>
      </top>
      <bottom style="medium">
        <color indexed="64"/>
      </bottom>
      <diagonal/>
    </border>
    <border>
      <left style="medium">
        <color indexed="64"/>
      </left>
      <right style="medium">
        <color indexed="64"/>
      </right>
      <top style="medium">
        <color indexed="64"/>
      </top>
      <bottom style="dashed">
        <color indexed="64"/>
      </bottom>
      <diagonal/>
    </border>
    <border>
      <left/>
      <right style="medium">
        <color indexed="64"/>
      </right>
      <top style="thin">
        <color indexed="64"/>
      </top>
      <bottom style="double">
        <color indexed="64"/>
      </bottom>
      <diagonal/>
    </border>
    <border>
      <left style="medium">
        <color indexed="64"/>
      </left>
      <right style="dotted">
        <color indexed="64"/>
      </right>
      <top style="thin">
        <color indexed="64"/>
      </top>
      <bottom/>
      <diagonal/>
    </border>
    <border>
      <left style="medium">
        <color indexed="64"/>
      </left>
      <right style="dotted">
        <color indexed="64"/>
      </right>
      <top/>
      <bottom style="medium">
        <color indexed="64"/>
      </bottom>
      <diagonal/>
    </border>
    <border>
      <left style="medium">
        <color indexed="64"/>
      </left>
      <right style="dotted">
        <color indexed="64"/>
      </right>
      <top style="medium">
        <color indexed="64"/>
      </top>
      <bottom style="dotted">
        <color indexed="64"/>
      </bottom>
      <diagonal/>
    </border>
    <border>
      <left style="medium">
        <color indexed="64"/>
      </left>
      <right style="dotted">
        <color indexed="64"/>
      </right>
      <top style="dotted">
        <color indexed="64"/>
      </top>
      <bottom style="dotted">
        <color indexed="64"/>
      </bottom>
      <diagonal/>
    </border>
    <border>
      <left style="medium">
        <color indexed="64"/>
      </left>
      <right style="dotted">
        <color indexed="64"/>
      </right>
      <top style="dotted">
        <color indexed="64"/>
      </top>
      <bottom style="double">
        <color indexed="64"/>
      </bottom>
      <diagonal/>
    </border>
    <border>
      <left style="medium">
        <color indexed="64"/>
      </left>
      <right/>
      <top style="double">
        <color indexed="64"/>
      </top>
      <bottom/>
      <diagonal/>
    </border>
    <border>
      <left style="thin">
        <color indexed="64"/>
      </left>
      <right style="thin">
        <color indexed="64"/>
      </right>
      <top style="medium">
        <color indexed="64"/>
      </top>
      <bottom style="thin">
        <color indexed="64"/>
      </bottom>
      <diagonal/>
    </border>
    <border>
      <left style="dotted">
        <color indexed="64"/>
      </left>
      <right style="thin">
        <color indexed="64"/>
      </right>
      <top style="thin">
        <color indexed="64"/>
      </top>
      <bottom/>
      <diagonal/>
    </border>
    <border>
      <left style="dotted">
        <color indexed="64"/>
      </left>
      <right style="thin">
        <color indexed="64"/>
      </right>
      <top/>
      <bottom style="medium">
        <color indexed="64"/>
      </bottom>
      <diagonal/>
    </border>
    <border>
      <left style="dotted">
        <color indexed="64"/>
      </left>
      <right/>
      <top style="medium">
        <color indexed="64"/>
      </top>
      <bottom style="dotted">
        <color indexed="64"/>
      </bottom>
      <diagonal/>
    </border>
    <border>
      <left style="dotted">
        <color indexed="64"/>
      </left>
      <right/>
      <top style="dotted">
        <color indexed="64"/>
      </top>
      <bottom style="dotted">
        <color indexed="64"/>
      </bottom>
      <diagonal/>
    </border>
    <border>
      <left style="dotted">
        <color indexed="64"/>
      </left>
      <right/>
      <top style="dotted">
        <color indexed="64"/>
      </top>
      <bottom style="double">
        <color indexed="64"/>
      </bottom>
      <diagonal/>
    </border>
    <border>
      <left style="dotted">
        <color indexed="64"/>
      </left>
      <right style="thin">
        <color indexed="64"/>
      </right>
      <top style="double">
        <color indexed="64"/>
      </top>
      <bottom/>
      <diagonal/>
    </border>
    <border>
      <left/>
      <right style="thin">
        <color indexed="64"/>
      </right>
      <top style="thin">
        <color indexed="64"/>
      </top>
      <bottom style="medium">
        <color indexed="64"/>
      </bottom>
      <diagonal/>
    </border>
    <border>
      <left/>
      <right style="thin">
        <color indexed="64"/>
      </right>
      <top style="thin">
        <color indexed="64"/>
      </top>
      <bottom style="double">
        <color indexed="64"/>
      </bottom>
      <diagonal/>
    </border>
    <border>
      <left/>
      <right style="thin">
        <color indexed="64"/>
      </right>
      <top style="medium">
        <color indexed="64"/>
      </top>
      <bottom style="thin">
        <color indexed="64"/>
      </bottom>
      <diagonal/>
    </border>
    <border>
      <left/>
      <right style="dotted">
        <color indexed="64"/>
      </right>
      <top style="thin">
        <color indexed="64"/>
      </top>
      <bottom/>
      <diagonal/>
    </border>
    <border>
      <left/>
      <right style="dotted">
        <color indexed="64"/>
      </right>
      <top/>
      <bottom style="medium">
        <color indexed="64"/>
      </bottom>
      <diagonal/>
    </border>
    <border>
      <left style="thin">
        <color indexed="64"/>
      </left>
      <right style="dotted">
        <color indexed="64"/>
      </right>
      <top style="medium">
        <color indexed="64"/>
      </top>
      <bottom style="dotted">
        <color indexed="64"/>
      </bottom>
      <diagonal/>
    </border>
    <border>
      <left style="thin">
        <color indexed="64"/>
      </left>
      <right style="dotted">
        <color indexed="64"/>
      </right>
      <top style="dotted">
        <color indexed="64"/>
      </top>
      <bottom style="dotted">
        <color indexed="64"/>
      </bottom>
      <diagonal/>
    </border>
    <border>
      <left style="thin">
        <color indexed="64"/>
      </left>
      <right style="dotted">
        <color indexed="64"/>
      </right>
      <top style="dotted">
        <color indexed="64"/>
      </top>
      <bottom style="double">
        <color indexed="64"/>
      </bottom>
      <diagonal/>
    </border>
    <border>
      <left/>
      <right/>
      <top style="thin">
        <color indexed="64"/>
      </top>
      <bottom style="medium">
        <color indexed="64"/>
      </bottom>
      <diagonal/>
    </border>
    <border>
      <left/>
      <right/>
      <top style="thin">
        <color indexed="64"/>
      </top>
      <bottom style="double">
        <color indexed="64"/>
      </bottom>
      <diagonal/>
    </border>
    <border>
      <left style="thin">
        <color indexed="64"/>
      </left>
      <right/>
      <top style="medium">
        <color indexed="64"/>
      </top>
      <bottom style="thin">
        <color indexed="64"/>
      </bottom>
      <diagonal/>
    </border>
    <border>
      <left style="dotted">
        <color indexed="64"/>
      </left>
      <right/>
      <top style="thin">
        <color indexed="64"/>
      </top>
      <bottom/>
      <diagonal/>
    </border>
    <border>
      <left style="dotted">
        <color indexed="64"/>
      </left>
      <right/>
      <top/>
      <bottom style="medium">
        <color indexed="64"/>
      </bottom>
      <diagonal/>
    </border>
    <border>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dotted">
        <color indexed="64"/>
      </right>
      <top style="thin">
        <color indexed="64"/>
      </top>
      <bottom/>
      <diagonal/>
    </border>
    <border>
      <left style="thin">
        <color indexed="64"/>
      </left>
      <right style="dotted">
        <color indexed="64"/>
      </right>
      <top/>
      <bottom style="medium">
        <color indexed="64"/>
      </bottom>
      <diagonal/>
    </border>
    <border>
      <left style="thin">
        <color indexed="64"/>
      </left>
      <right style="thin">
        <color indexed="64"/>
      </right>
      <top style="thin">
        <color indexed="64"/>
      </top>
      <bottom style="double">
        <color indexed="64"/>
      </bottom>
      <diagonal/>
    </border>
    <border>
      <left style="medium">
        <color indexed="64"/>
      </left>
      <right/>
      <top/>
      <bottom/>
      <diagonal/>
    </border>
    <border>
      <left style="medium">
        <color indexed="64"/>
      </left>
      <right style="thin">
        <color indexed="64"/>
      </right>
      <top style="thin">
        <color indexed="64"/>
      </top>
      <bottom style="thin">
        <color indexed="64"/>
      </bottom>
      <diagonal/>
    </border>
    <border>
      <left style="thin">
        <color indexed="64"/>
      </left>
      <right/>
      <top style="thin">
        <color indexed="64"/>
      </top>
      <bottom/>
      <diagonal/>
    </border>
    <border>
      <left style="thin">
        <color indexed="64"/>
      </left>
      <right/>
      <top/>
      <bottom style="thin">
        <color indexed="64"/>
      </bottom>
      <diagonal/>
    </border>
    <border>
      <left style="thin">
        <color indexed="64"/>
      </left>
      <right/>
      <top/>
      <bottom style="medium">
        <color indexed="64"/>
      </bottom>
      <diagonal/>
    </border>
    <border>
      <left/>
      <right style="medium">
        <color indexed="64"/>
      </right>
      <top style="medium">
        <color indexed="64"/>
      </top>
      <bottom style="thin">
        <color indexed="64"/>
      </bottom>
      <diagonal/>
    </border>
    <border>
      <left/>
      <right style="medium">
        <color indexed="64"/>
      </right>
      <top style="thin">
        <color indexed="64"/>
      </top>
      <bottom/>
      <diagonal/>
    </border>
    <border>
      <left/>
      <right style="medium">
        <color indexed="64"/>
      </right>
      <top/>
      <bottom style="thin">
        <color indexed="64"/>
      </bottom>
      <diagonal/>
    </border>
    <border>
      <left/>
      <right style="medium">
        <color indexed="64"/>
      </right>
      <top/>
      <bottom style="medium">
        <color indexed="64"/>
      </bottom>
      <diagonal/>
    </border>
    <border>
      <left/>
      <right/>
      <top style="thin">
        <color indexed="64"/>
      </top>
      <bottom/>
      <diagonal/>
    </border>
    <border>
      <left/>
      <right/>
      <top/>
      <bottom style="thin">
        <color indexed="64"/>
      </bottom>
      <diagonal/>
    </border>
    <border>
      <left/>
      <right/>
      <top/>
      <bottom style="medium">
        <color indexed="64"/>
      </bottom>
      <diagonal/>
    </border>
    <border>
      <left style="dotted">
        <color indexed="64"/>
      </left>
      <right/>
      <top style="double">
        <color indexed="64"/>
      </top>
      <bottom/>
      <diagonal/>
    </border>
    <border>
      <left style="thin">
        <color indexed="64"/>
      </left>
      <right/>
      <top style="thin">
        <color indexed="64"/>
      </top>
      <bottom style="medium">
        <color indexed="64"/>
      </bottom>
      <diagonal/>
    </border>
    <border>
      <left style="thin">
        <color indexed="64"/>
      </left>
      <right/>
      <top style="thin">
        <color indexed="64"/>
      </top>
      <bottom style="double">
        <color indexed="64"/>
      </bottom>
      <diagonal/>
    </border>
    <border>
      <left style="thin">
        <color indexed="64"/>
      </left>
      <right/>
      <top style="double">
        <color indexed="64"/>
      </top>
      <bottom/>
      <diagonal/>
    </border>
    <border>
      <left style="dotted">
        <color indexed="64"/>
      </left>
      <right style="medium">
        <color indexed="64"/>
      </right>
      <top style="thin">
        <color indexed="64"/>
      </top>
      <bottom/>
      <diagonal/>
    </border>
    <border>
      <left style="dotted">
        <color indexed="64"/>
      </left>
      <right style="medium">
        <color indexed="64"/>
      </right>
      <top/>
      <bottom style="medium">
        <color indexed="64"/>
      </bottom>
      <diagonal/>
    </border>
    <border>
      <left style="dotted">
        <color indexed="64"/>
      </left>
      <right style="medium">
        <color indexed="64"/>
      </right>
      <top style="medium">
        <color indexed="64"/>
      </top>
      <bottom style="dotted">
        <color indexed="64"/>
      </bottom>
      <diagonal/>
    </border>
    <border>
      <left style="dotted">
        <color indexed="64"/>
      </left>
      <right style="medium">
        <color indexed="64"/>
      </right>
      <top style="dotted">
        <color indexed="64"/>
      </top>
      <bottom style="dotted">
        <color indexed="64"/>
      </bottom>
      <diagonal/>
    </border>
    <border>
      <left style="dotted">
        <color indexed="64"/>
      </left>
      <right style="medium">
        <color indexed="64"/>
      </right>
      <top style="dotted">
        <color indexed="64"/>
      </top>
      <bottom style="double">
        <color indexed="64"/>
      </bottom>
      <diagonal/>
    </border>
    <border>
      <left style="dotted">
        <color indexed="64"/>
      </left>
      <right style="medium">
        <color indexed="64"/>
      </right>
      <top style="double">
        <color indexed="64"/>
      </top>
      <bottom/>
      <diagonal/>
    </border>
    <border>
      <left style="thin">
        <color indexed="64"/>
      </left>
      <right style="medium">
        <color indexed="64"/>
      </right>
      <top style="thin">
        <color indexed="64"/>
      </top>
      <bottom style="double">
        <color indexed="64"/>
      </bottom>
      <diagonal/>
    </border>
    <border>
      <left style="medium">
        <color indexed="64"/>
      </left>
      <right/>
      <top style="thin">
        <color indexed="64"/>
      </top>
      <bottom style="thin">
        <color indexed="64"/>
      </bottom>
      <diagonal/>
    </border>
    <border>
      <left style="medium">
        <color indexed="64"/>
      </left>
      <right/>
      <top style="medium">
        <color indexed="64"/>
      </top>
      <bottom/>
      <diagonal/>
    </border>
    <border>
      <left/>
      <right/>
      <top style="medium">
        <color indexed="64"/>
      </top>
      <bottom style="dashed">
        <color indexed="64"/>
      </bottom>
      <diagonal/>
    </border>
    <border>
      <left/>
      <right/>
      <top style="dashed">
        <color indexed="64"/>
      </top>
      <bottom style="dashed">
        <color indexed="64"/>
      </bottom>
      <diagonal/>
    </border>
    <border>
      <left/>
      <right/>
      <top style="dashed">
        <color indexed="64"/>
      </top>
      <bottom/>
      <diagonal/>
    </border>
    <border>
      <left/>
      <right style="dotted">
        <color indexed="64"/>
      </right>
      <top style="double">
        <color indexed="64"/>
      </top>
      <bottom/>
      <diagonal/>
    </border>
    <border>
      <left/>
      <right style="medium">
        <color indexed="64"/>
      </right>
      <top style="thin">
        <color indexed="64"/>
      </top>
      <bottom style="thin">
        <color indexed="64"/>
      </bottom>
      <diagonal/>
    </border>
    <border>
      <left/>
      <right style="medium">
        <color indexed="64"/>
      </right>
      <top style="medium">
        <color indexed="64"/>
      </top>
      <bottom/>
      <diagonal/>
    </border>
    <border>
      <left style="dotted">
        <color indexed="64"/>
      </left>
      <right style="medium">
        <color indexed="64"/>
      </right>
      <top style="medium">
        <color indexed="64"/>
      </top>
      <bottom style="dashed">
        <color indexed="64"/>
      </bottom>
      <diagonal/>
    </border>
    <border>
      <left style="dotted">
        <color indexed="64"/>
      </left>
      <right style="medium">
        <color indexed="64"/>
      </right>
      <top style="dashed">
        <color indexed="64"/>
      </top>
      <bottom style="dashed">
        <color indexed="64"/>
      </bottom>
      <diagonal/>
    </border>
    <border>
      <left style="dotted">
        <color indexed="64"/>
      </left>
      <right style="medium">
        <color indexed="64"/>
      </right>
      <top style="dashed">
        <color indexed="64"/>
      </top>
      <bottom/>
      <diagonal/>
    </border>
    <border>
      <left style="dotted">
        <color indexed="64"/>
      </left>
      <right style="double">
        <color indexed="64"/>
      </right>
      <top style="double">
        <color indexed="64"/>
      </top>
      <bottom/>
      <diagonal/>
    </border>
    <border>
      <left/>
      <right style="double">
        <color indexed="64"/>
      </right>
      <top style="thin">
        <color indexed="64"/>
      </top>
      <bottom style="double">
        <color indexed="64"/>
      </bottom>
      <diagonal/>
    </border>
    <border>
      <left/>
      <right/>
      <top/>
      <bottom style="mediumDashed">
        <color indexed="64"/>
      </bottom>
      <diagonal/>
    </border>
    <border>
      <left style="thin">
        <color indexed="64"/>
      </left>
      <right style="thin">
        <color indexed="64"/>
      </right>
      <top style="thin">
        <color indexed="64"/>
      </top>
      <bottom/>
      <diagonal/>
    </border>
    <border>
      <left/>
      <right style="thin">
        <color indexed="64"/>
      </right>
      <top/>
      <bottom/>
      <diagonal/>
    </border>
    <border>
      <left style="thin">
        <color indexed="64"/>
      </left>
      <right style="thin">
        <color indexed="64"/>
      </right>
      <top/>
      <bottom/>
      <diagonal/>
    </border>
    <border>
      <left style="thin">
        <color indexed="64"/>
      </left>
      <right style="thin">
        <color indexed="64"/>
      </right>
      <top style="dashed">
        <color indexed="64"/>
      </top>
      <bottom/>
      <diagonal/>
    </border>
    <border>
      <left style="thin">
        <color indexed="64"/>
      </left>
      <right style="thin">
        <color indexed="64"/>
      </right>
      <top/>
      <bottom style="dashed">
        <color indexed="64"/>
      </bottom>
      <diagonal/>
    </border>
    <border>
      <left style="thin">
        <color indexed="64"/>
      </left>
      <right style="thin">
        <color indexed="64"/>
      </right>
      <top/>
      <bottom style="thin">
        <color indexed="64"/>
      </bottom>
      <diagonal/>
    </border>
    <border>
      <left style="thin">
        <color indexed="64"/>
      </left>
      <right style="thin">
        <color indexed="64"/>
      </right>
      <top style="dotted">
        <color indexed="64"/>
      </top>
      <bottom/>
      <diagonal/>
    </border>
    <border>
      <left style="thin">
        <color indexed="64"/>
      </left>
      <right style="thin">
        <color indexed="64"/>
      </right>
      <top/>
      <bottom style="dotted">
        <color indexed="64"/>
      </bottom>
      <diagonal/>
    </border>
    <border>
      <left style="thin">
        <color indexed="64"/>
      </left>
      <right/>
      <top/>
      <bottom/>
      <diagonal/>
    </border>
    <border>
      <left style="thin">
        <color indexed="64"/>
      </left>
      <right/>
      <top style="dotted">
        <color indexed="64"/>
      </top>
      <bottom style="dotted">
        <color indexed="64"/>
      </bottom>
      <diagonal/>
    </border>
    <border>
      <left style="thin">
        <color indexed="64"/>
      </left>
      <right/>
      <top style="dotted">
        <color indexed="64"/>
      </top>
      <bottom/>
      <diagonal/>
    </border>
    <border>
      <left style="thin">
        <color indexed="64"/>
      </left>
      <right/>
      <top/>
      <bottom style="dotted">
        <color indexed="64"/>
      </bottom>
      <diagonal/>
    </border>
    <border>
      <left style="thin">
        <color indexed="64"/>
      </left>
      <right/>
      <top style="thin">
        <color indexed="64"/>
      </top>
      <bottom style="dotted">
        <color indexed="64"/>
      </bottom>
      <diagonal/>
    </border>
    <border>
      <left/>
      <right/>
      <top style="dotted">
        <color indexed="64"/>
      </top>
      <bottom style="dotted">
        <color indexed="64"/>
      </bottom>
      <diagonal/>
    </border>
    <border>
      <left/>
      <right/>
      <top style="dotted">
        <color indexed="64"/>
      </top>
      <bottom/>
      <diagonal/>
    </border>
    <border>
      <left/>
      <right/>
      <top/>
      <bottom style="dotted">
        <color indexed="64"/>
      </bottom>
      <diagonal/>
    </border>
    <border>
      <left/>
      <right/>
      <top style="thin">
        <color indexed="64"/>
      </top>
      <bottom style="dotted">
        <color indexed="64"/>
      </bottom>
      <diagonal/>
    </border>
    <border>
      <left/>
      <right style="thin">
        <color indexed="64"/>
      </right>
      <top style="dotted">
        <color indexed="64"/>
      </top>
      <bottom style="dotted">
        <color indexed="64"/>
      </bottom>
      <diagonal/>
    </border>
    <border>
      <left/>
      <right style="thin">
        <color indexed="64"/>
      </right>
      <top style="dotted">
        <color indexed="64"/>
      </top>
      <bottom/>
      <diagonal/>
    </border>
    <border>
      <left/>
      <right style="thin">
        <color indexed="64"/>
      </right>
      <top/>
      <bottom style="dotted">
        <color indexed="64"/>
      </bottom>
      <diagonal/>
    </border>
    <border>
      <left/>
      <right style="thin">
        <color indexed="64"/>
      </right>
      <top style="thin">
        <color indexed="64"/>
      </top>
      <bottom style="dotted">
        <color indexed="64"/>
      </bottom>
      <diagonal/>
    </border>
  </borders>
  <cellStyleXfs count="46">
    <xf numFmtId="0" fontId="0" fillId="0" borderId="0">
      <alignment vertical="center"/>
    </xf>
    <xf numFmtId="0" fontId="1" fillId="2" borderId="0" applyNumberFormat="0" applyBorder="0" applyAlignment="0" applyProtection="0">
      <alignment vertical="center"/>
    </xf>
    <xf numFmtId="0" fontId="1" fillId="3" borderId="0" applyNumberFormat="0" applyBorder="0" applyAlignment="0" applyProtection="0">
      <alignment vertical="center"/>
    </xf>
    <xf numFmtId="0" fontId="1" fillId="4" borderId="0" applyNumberFormat="0" applyBorder="0" applyAlignment="0" applyProtection="0">
      <alignment vertical="center"/>
    </xf>
    <xf numFmtId="0" fontId="1" fillId="5" borderId="0" applyNumberFormat="0" applyBorder="0" applyAlignment="0" applyProtection="0">
      <alignment vertical="center"/>
    </xf>
    <xf numFmtId="0" fontId="1" fillId="6" borderId="0" applyNumberFormat="0" applyBorder="0" applyAlignment="0" applyProtection="0">
      <alignment vertical="center"/>
    </xf>
    <xf numFmtId="0" fontId="1" fillId="7" borderId="0" applyNumberFormat="0" applyBorder="0" applyAlignment="0" applyProtection="0">
      <alignment vertical="center"/>
    </xf>
    <xf numFmtId="0" fontId="1" fillId="8" borderId="0" applyNumberFormat="0" applyBorder="0" applyAlignment="0" applyProtection="0">
      <alignment vertical="center"/>
    </xf>
    <xf numFmtId="0" fontId="1" fillId="9" borderId="0" applyNumberFormat="0" applyBorder="0" applyAlignment="0" applyProtection="0">
      <alignment vertical="center"/>
    </xf>
    <xf numFmtId="0" fontId="1" fillId="10" borderId="0" applyNumberFormat="0" applyBorder="0" applyAlignment="0" applyProtection="0">
      <alignment vertical="center"/>
    </xf>
    <xf numFmtId="0" fontId="1" fillId="5" borderId="0" applyNumberFormat="0" applyBorder="0" applyAlignment="0" applyProtection="0">
      <alignment vertical="center"/>
    </xf>
    <xf numFmtId="0" fontId="1" fillId="8" borderId="0" applyNumberFormat="0" applyBorder="0" applyAlignment="0" applyProtection="0">
      <alignment vertical="center"/>
    </xf>
    <xf numFmtId="0" fontId="1" fillId="11" borderId="0" applyNumberFormat="0" applyBorder="0" applyAlignment="0" applyProtection="0">
      <alignment vertical="center"/>
    </xf>
    <xf numFmtId="0" fontId="2" fillId="12" borderId="0" applyNumberFormat="0" applyBorder="0" applyAlignment="0" applyProtection="0">
      <alignment vertical="center"/>
    </xf>
    <xf numFmtId="0" fontId="2" fillId="9" borderId="0" applyNumberFormat="0" applyBorder="0" applyAlignment="0" applyProtection="0">
      <alignment vertical="center"/>
    </xf>
    <xf numFmtId="0" fontId="2" fillId="10"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15" borderId="0" applyNumberFormat="0" applyBorder="0" applyAlignment="0" applyProtection="0">
      <alignment vertical="center"/>
    </xf>
    <xf numFmtId="0" fontId="3" fillId="16" borderId="0" applyNumberFormat="0" applyBorder="0" applyAlignment="0" applyProtection="0">
      <alignment vertical="center"/>
    </xf>
    <xf numFmtId="0" fontId="2" fillId="17" borderId="0" applyNumberFormat="0" applyBorder="0" applyAlignment="0" applyProtection="0">
      <alignment vertical="center"/>
    </xf>
    <xf numFmtId="0" fontId="2" fillId="18" borderId="0" applyNumberFormat="0" applyBorder="0" applyAlignment="0" applyProtection="0">
      <alignment vertical="center"/>
    </xf>
    <xf numFmtId="0" fontId="2" fillId="19" borderId="0" applyNumberFormat="0" applyBorder="0" applyAlignment="0" applyProtection="0">
      <alignment vertical="center"/>
    </xf>
    <xf numFmtId="0" fontId="2" fillId="13" borderId="0" applyNumberFormat="0" applyBorder="0" applyAlignment="0" applyProtection="0">
      <alignment vertical="center"/>
    </xf>
    <xf numFmtId="0" fontId="2" fillId="14" borderId="0" applyNumberFormat="0" applyBorder="0" applyAlignment="0" applyProtection="0">
      <alignment vertical="center"/>
    </xf>
    <xf numFmtId="0" fontId="2" fillId="20" borderId="0" applyNumberFormat="0" applyBorder="0" applyAlignment="0" applyProtection="0">
      <alignment vertical="center"/>
    </xf>
    <xf numFmtId="0" fontId="4" fillId="0" borderId="0" applyNumberFormat="0" applyFill="0" applyBorder="0" applyAlignment="0" applyProtection="0">
      <alignment vertical="center"/>
    </xf>
    <xf numFmtId="0" fontId="5" fillId="21" borderId="1" applyNumberFormat="0" applyAlignment="0" applyProtection="0">
      <alignment vertical="center"/>
    </xf>
    <xf numFmtId="0" fontId="6" fillId="22" borderId="2" applyNumberFormat="0" applyFont="0" applyAlignment="0" applyProtection="0">
      <alignment vertical="center"/>
    </xf>
    <xf numFmtId="0" fontId="7" fillId="0" borderId="3" applyNumberFormat="0" applyFill="0" applyAlignment="0" applyProtection="0">
      <alignment vertical="center"/>
    </xf>
    <xf numFmtId="0" fontId="8" fillId="7" borderId="4" applyNumberFormat="0" applyAlignment="0" applyProtection="0">
      <alignment vertical="center"/>
    </xf>
    <xf numFmtId="0" fontId="9" fillId="23" borderId="5" applyNumberFormat="0" applyAlignment="0" applyProtection="0">
      <alignment vertical="center"/>
    </xf>
    <xf numFmtId="0" fontId="10" fillId="3" borderId="0" applyNumberFormat="0" applyBorder="0" applyAlignment="0" applyProtection="0">
      <alignment vertical="center"/>
    </xf>
    <xf numFmtId="0" fontId="6" fillId="0" borderId="0"/>
    <xf numFmtId="0" fontId="6" fillId="0" borderId="0">
      <alignment vertical="center"/>
    </xf>
    <xf numFmtId="0" fontId="6" fillId="0" borderId="0">
      <alignment vertical="center"/>
    </xf>
    <xf numFmtId="0" fontId="11" fillId="4" borderId="0" applyNumberFormat="0" applyBorder="0" applyAlignment="0" applyProtection="0">
      <alignment vertical="center"/>
    </xf>
    <xf numFmtId="0" fontId="12" fillId="0" borderId="6" applyNumberFormat="0" applyFill="0" applyAlignment="0" applyProtection="0">
      <alignment vertical="center"/>
    </xf>
    <xf numFmtId="0" fontId="13" fillId="0" borderId="7" applyNumberFormat="0" applyFill="0" applyAlignment="0" applyProtection="0">
      <alignment vertical="center"/>
    </xf>
    <xf numFmtId="0" fontId="14" fillId="0" borderId="8" applyNumberFormat="0" applyFill="0" applyAlignment="0" applyProtection="0">
      <alignment vertical="center"/>
    </xf>
    <xf numFmtId="0" fontId="14" fillId="0" borderId="0" applyNumberFormat="0" applyFill="0" applyBorder="0" applyAlignment="0" applyProtection="0">
      <alignment vertical="center"/>
    </xf>
    <xf numFmtId="0" fontId="15" fillId="23" borderId="4" applyNumberFormat="0" applyAlignment="0" applyProtection="0">
      <alignment vertical="center"/>
    </xf>
    <xf numFmtId="0" fontId="16" fillId="0" borderId="0" applyNumberFormat="0" applyFill="0" applyBorder="0" applyAlignment="0" applyProtection="0">
      <alignment vertical="center"/>
    </xf>
    <xf numFmtId="0" fontId="17" fillId="0" borderId="0" applyNumberFormat="0" applyFill="0" applyBorder="0" applyAlignment="0" applyProtection="0">
      <alignment vertical="center"/>
    </xf>
    <xf numFmtId="0" fontId="18" fillId="0" borderId="9" applyNumberFormat="0" applyFill="0" applyAlignment="0" applyProtection="0">
      <alignment vertical="center"/>
    </xf>
    <xf numFmtId="38" fontId="6" fillId="0" borderId="0" applyFont="0" applyFill="0" applyBorder="0" applyAlignment="0" applyProtection="0">
      <alignment vertical="center"/>
    </xf>
  </cellStyleXfs>
  <cellXfs count="318">
    <xf numFmtId="0" fontId="0" fillId="0" borderId="0" xfId="0">
      <alignment vertical="center"/>
    </xf>
    <xf numFmtId="0" fontId="20" fillId="24" borderId="0" xfId="34" applyFont="1" applyFill="1" applyProtection="1">
      <alignment vertical="center"/>
    </xf>
    <xf numFmtId="0" fontId="20" fillId="0" borderId="0" xfId="34" applyFont="1" applyProtection="1">
      <alignment vertical="center"/>
    </xf>
    <xf numFmtId="0" fontId="21" fillId="0" borderId="0" xfId="34" applyFont="1" applyProtection="1">
      <alignment vertical="center"/>
    </xf>
    <xf numFmtId="0" fontId="20" fillId="25" borderId="0" xfId="34" applyFont="1" applyFill="1" applyProtection="1">
      <alignment vertical="center"/>
    </xf>
    <xf numFmtId="0" fontId="20" fillId="0" borderId="0" xfId="34" applyFont="1" applyAlignment="1" applyProtection="1">
      <alignment vertical="center"/>
    </xf>
    <xf numFmtId="0" fontId="20" fillId="24" borderId="0" xfId="34" applyFont="1" applyFill="1" applyAlignment="1" applyProtection="1">
      <alignment vertical="center"/>
    </xf>
    <xf numFmtId="0" fontId="20" fillId="24" borderId="10" xfId="34" applyFont="1" applyFill="1" applyBorder="1" applyProtection="1">
      <alignment vertical="center"/>
    </xf>
    <xf numFmtId="0" fontId="22" fillId="25" borderId="0" xfId="34" applyFont="1" applyFill="1" applyProtection="1">
      <alignment vertical="center"/>
    </xf>
    <xf numFmtId="0" fontId="20" fillId="27" borderId="19" xfId="34" applyFont="1" applyFill="1" applyBorder="1" applyAlignment="1" applyProtection="1">
      <alignment horizontal="center" vertical="center"/>
    </xf>
    <xf numFmtId="0" fontId="20" fillId="27" borderId="20" xfId="34" applyFont="1" applyFill="1" applyBorder="1" applyAlignment="1" applyProtection="1">
      <alignment horizontal="center" vertical="center"/>
    </xf>
    <xf numFmtId="0" fontId="20" fillId="27" borderId="21" xfId="34" applyFont="1" applyFill="1" applyBorder="1" applyAlignment="1" applyProtection="1">
      <alignment horizontal="center" vertical="center"/>
    </xf>
    <xf numFmtId="0" fontId="26" fillId="24" borderId="0" xfId="34" applyFont="1" applyFill="1" applyProtection="1">
      <alignment vertical="center"/>
    </xf>
    <xf numFmtId="0" fontId="26" fillId="24" borderId="0" xfId="34" applyFont="1" applyFill="1" applyAlignment="1" applyProtection="1">
      <alignment horizontal="left" vertical="center"/>
    </xf>
    <xf numFmtId="0" fontId="20" fillId="0" borderId="34" xfId="34" applyFont="1" applyBorder="1" applyAlignment="1" applyProtection="1">
      <alignment horizontal="center" vertical="center"/>
      <protection locked="0"/>
    </xf>
    <xf numFmtId="0" fontId="20" fillId="0" borderId="35" xfId="34" applyFont="1" applyBorder="1" applyAlignment="1" applyProtection="1">
      <alignment horizontal="center" vertical="center"/>
      <protection locked="0"/>
    </xf>
    <xf numFmtId="0" fontId="27" fillId="0" borderId="35" xfId="34" applyFont="1" applyBorder="1" applyAlignment="1" applyProtection="1">
      <alignment horizontal="center" vertical="center"/>
      <protection locked="0"/>
    </xf>
    <xf numFmtId="0" fontId="20" fillId="0" borderId="36" xfId="34" applyFont="1" applyBorder="1" applyAlignment="1" applyProtection="1">
      <alignment horizontal="center" vertical="center"/>
      <protection locked="0"/>
    </xf>
    <xf numFmtId="0" fontId="20" fillId="24" borderId="0" xfId="34" applyFont="1" applyFill="1" applyAlignment="1" applyProtection="1">
      <alignment horizontal="left" vertical="center"/>
    </xf>
    <xf numFmtId="0" fontId="20" fillId="0" borderId="45" xfId="34" applyFont="1" applyBorder="1" applyAlignment="1" applyProtection="1">
      <alignment horizontal="center" vertical="center"/>
      <protection locked="0"/>
    </xf>
    <xf numFmtId="0" fontId="20" fillId="0" borderId="46" xfId="34" applyFont="1" applyBorder="1" applyAlignment="1" applyProtection="1">
      <alignment horizontal="center" vertical="center"/>
      <protection locked="0"/>
    </xf>
    <xf numFmtId="0" fontId="20" fillId="0" borderId="47" xfId="34" applyFont="1" applyBorder="1" applyAlignment="1" applyProtection="1">
      <alignment horizontal="center" vertical="center"/>
      <protection locked="0"/>
    </xf>
    <xf numFmtId="0" fontId="20" fillId="0" borderId="48" xfId="34" applyFont="1" applyBorder="1" applyAlignment="1" applyProtection="1">
      <alignment horizontal="center" vertical="center"/>
      <protection locked="0"/>
    </xf>
    <xf numFmtId="0" fontId="20" fillId="0" borderId="49" xfId="34" applyFont="1" applyBorder="1" applyAlignment="1" applyProtection="1">
      <alignment horizontal="center" vertical="center"/>
      <protection locked="0"/>
    </xf>
    <xf numFmtId="0" fontId="20" fillId="0" borderId="52" xfId="34" applyFont="1" applyBorder="1" applyAlignment="1" applyProtection="1">
      <alignment horizontal="center" vertical="center"/>
      <protection locked="0"/>
    </xf>
    <xf numFmtId="179" fontId="20" fillId="0" borderId="56" xfId="34" applyNumberFormat="1" applyFont="1" applyFill="1" applyBorder="1" applyAlignment="1" applyProtection="1">
      <alignment vertical="center" shrinkToFit="1"/>
      <protection locked="0"/>
    </xf>
    <xf numFmtId="179" fontId="20" fillId="0" borderId="57" xfId="34" applyNumberFormat="1" applyFont="1" applyFill="1" applyBorder="1" applyAlignment="1" applyProtection="1">
      <alignment vertical="center" shrinkToFit="1"/>
      <protection locked="0"/>
    </xf>
    <xf numFmtId="179" fontId="20" fillId="0" borderId="58" xfId="34" applyNumberFormat="1" applyFont="1" applyFill="1" applyBorder="1" applyAlignment="1" applyProtection="1">
      <alignment vertical="center" shrinkToFit="1"/>
      <protection locked="0"/>
    </xf>
    <xf numFmtId="179" fontId="20" fillId="29" borderId="59" xfId="34" applyNumberFormat="1" applyFont="1" applyFill="1" applyBorder="1" applyAlignment="1" applyProtection="1">
      <alignment vertical="center" shrinkToFit="1"/>
    </xf>
    <xf numFmtId="179" fontId="20" fillId="0" borderId="63" xfId="34" applyNumberFormat="1" applyFont="1" applyBorder="1" applyAlignment="1" applyProtection="1">
      <alignment vertical="center" shrinkToFit="1"/>
      <protection locked="0"/>
    </xf>
    <xf numFmtId="179" fontId="20" fillId="0" borderId="64" xfId="34" applyNumberFormat="1" applyFont="1" applyBorder="1" applyAlignment="1" applyProtection="1">
      <alignment vertical="center" shrinkToFit="1"/>
      <protection locked="0"/>
    </xf>
    <xf numFmtId="179" fontId="20" fillId="0" borderId="65" xfId="34" applyNumberFormat="1" applyFont="1" applyBorder="1" applyAlignment="1" applyProtection="1">
      <alignment vertical="center" shrinkToFit="1"/>
      <protection locked="0"/>
    </xf>
    <xf numFmtId="179" fontId="20" fillId="28" borderId="66" xfId="34" applyNumberFormat="1" applyFont="1" applyFill="1" applyBorder="1" applyAlignment="1" applyProtection="1">
      <alignment vertical="center" shrinkToFit="1"/>
    </xf>
    <xf numFmtId="179" fontId="20" fillId="0" borderId="72" xfId="34" applyNumberFormat="1" applyFont="1" applyFill="1" applyBorder="1" applyAlignment="1" applyProtection="1">
      <alignment vertical="center" shrinkToFit="1"/>
      <protection locked="0"/>
    </xf>
    <xf numFmtId="179" fontId="20" fillId="0" borderId="73" xfId="34" applyNumberFormat="1" applyFont="1" applyFill="1" applyBorder="1" applyAlignment="1" applyProtection="1">
      <alignment vertical="center" shrinkToFit="1"/>
      <protection locked="0"/>
    </xf>
    <xf numFmtId="179" fontId="20" fillId="0" borderId="74" xfId="34" applyNumberFormat="1" applyFont="1" applyFill="1" applyBorder="1" applyAlignment="1" applyProtection="1">
      <alignment vertical="center" shrinkToFit="1"/>
      <protection locked="0"/>
    </xf>
    <xf numFmtId="179" fontId="20" fillId="29" borderId="37" xfId="34" applyNumberFormat="1" applyFont="1" applyFill="1" applyBorder="1" applyAlignment="1" applyProtection="1">
      <alignment vertical="center" shrinkToFit="1"/>
    </xf>
    <xf numFmtId="0" fontId="29" fillId="24" borderId="0" xfId="34" applyFont="1" applyFill="1" applyAlignment="1" applyProtection="1">
      <alignment vertical="center"/>
    </xf>
    <xf numFmtId="0" fontId="20" fillId="24" borderId="0" xfId="34" applyFont="1" applyFill="1" applyAlignment="1" applyProtection="1">
      <alignment vertical="center" wrapText="1"/>
    </xf>
    <xf numFmtId="0" fontId="31" fillId="24" borderId="0" xfId="34" applyFont="1" applyFill="1" applyBorder="1" applyAlignment="1" applyProtection="1">
      <alignment horizontal="center" vertical="center"/>
    </xf>
    <xf numFmtId="178" fontId="20" fillId="24" borderId="0" xfId="34" applyNumberFormat="1" applyFont="1" applyFill="1" applyBorder="1" applyAlignment="1" applyProtection="1">
      <alignment vertical="center"/>
    </xf>
    <xf numFmtId="179" fontId="20" fillId="28" borderId="97" xfId="34" applyNumberFormat="1" applyFont="1" applyFill="1" applyBorder="1" applyAlignment="1" applyProtection="1">
      <alignment vertical="center" shrinkToFit="1"/>
    </xf>
    <xf numFmtId="179" fontId="20" fillId="29" borderId="100" xfId="34" applyNumberFormat="1" applyFont="1" applyFill="1" applyBorder="1" applyAlignment="1" applyProtection="1">
      <alignment vertical="center" shrinkToFit="1"/>
    </xf>
    <xf numFmtId="179" fontId="20" fillId="0" borderId="103" xfId="34" applyNumberFormat="1" applyFont="1" applyBorder="1" applyAlignment="1" applyProtection="1">
      <alignment vertical="center" shrinkToFit="1"/>
      <protection locked="0"/>
    </xf>
    <xf numFmtId="179" fontId="20" fillId="0" borderId="104" xfId="34" applyNumberFormat="1" applyFont="1" applyBorder="1" applyAlignment="1" applyProtection="1">
      <alignment vertical="center" shrinkToFit="1"/>
      <protection locked="0"/>
    </xf>
    <xf numFmtId="179" fontId="20" fillId="0" borderId="105" xfId="34" applyNumberFormat="1" applyFont="1" applyBorder="1" applyAlignment="1" applyProtection="1">
      <alignment vertical="center" shrinkToFit="1"/>
      <protection locked="0"/>
    </xf>
    <xf numFmtId="179" fontId="20" fillId="28" borderId="106" xfId="34" applyNumberFormat="1" applyFont="1" applyFill="1" applyBorder="1" applyAlignment="1" applyProtection="1">
      <alignment vertical="center" shrinkToFit="1"/>
    </xf>
    <xf numFmtId="179" fontId="20" fillId="29" borderId="110" xfId="34" applyNumberFormat="1" applyFont="1" applyFill="1" applyBorder="1" applyAlignment="1" applyProtection="1">
      <alignment vertical="center" shrinkToFit="1"/>
    </xf>
    <xf numFmtId="179" fontId="20" fillId="29" borderId="111" xfId="34" applyNumberFormat="1" applyFont="1" applyFill="1" applyBorder="1" applyAlignment="1" applyProtection="1">
      <alignment vertical="center" shrinkToFit="1"/>
    </xf>
    <xf numFmtId="179" fontId="20" fillId="29" borderId="112" xfId="34" applyNumberFormat="1" applyFont="1" applyFill="1" applyBorder="1" applyAlignment="1" applyProtection="1">
      <alignment vertical="center" shrinkToFit="1"/>
    </xf>
    <xf numFmtId="179" fontId="20" fillId="29" borderId="113" xfId="34" applyNumberFormat="1" applyFont="1" applyFill="1" applyBorder="1" applyAlignment="1" applyProtection="1">
      <alignment vertical="center" shrinkToFit="1"/>
    </xf>
    <xf numFmtId="179" fontId="20" fillId="28" borderId="116" xfId="34" applyNumberFormat="1" applyFont="1" applyFill="1" applyBorder="1" applyAlignment="1" applyProtection="1">
      <alignment vertical="center" shrinkToFit="1"/>
    </xf>
    <xf numFmtId="179" fontId="20" fillId="28" borderId="117" xfId="34" applyNumberFormat="1" applyFont="1" applyFill="1" applyBorder="1" applyAlignment="1" applyProtection="1">
      <alignment vertical="center" shrinkToFit="1"/>
    </xf>
    <xf numFmtId="179" fontId="20" fillId="28" borderId="118" xfId="34" applyNumberFormat="1" applyFont="1" applyFill="1" applyBorder="1" applyAlignment="1" applyProtection="1">
      <alignment vertical="center" shrinkToFit="1"/>
    </xf>
    <xf numFmtId="179" fontId="20" fillId="28" borderId="119" xfId="34" applyNumberFormat="1" applyFont="1" applyFill="1" applyBorder="1" applyAlignment="1" applyProtection="1">
      <alignment vertical="center" shrinkToFit="1"/>
    </xf>
    <xf numFmtId="0" fontId="21" fillId="25" borderId="0" xfId="34" applyFont="1" applyFill="1" applyProtection="1">
      <alignment vertical="center"/>
    </xf>
    <xf numFmtId="176" fontId="20" fillId="0" borderId="0" xfId="34" applyNumberFormat="1" applyFont="1" applyProtection="1">
      <alignment vertical="center"/>
    </xf>
    <xf numFmtId="179" fontId="21" fillId="0" borderId="0" xfId="34" applyNumberFormat="1" applyFont="1" applyProtection="1">
      <alignment vertical="center"/>
    </xf>
    <xf numFmtId="0" fontId="33" fillId="24" borderId="0" xfId="34" applyFont="1" applyFill="1" applyProtection="1">
      <alignment vertical="center"/>
    </xf>
    <xf numFmtId="177" fontId="20" fillId="0" borderId="0" xfId="34" applyNumberFormat="1" applyFont="1" applyProtection="1">
      <alignment vertical="center"/>
    </xf>
    <xf numFmtId="0" fontId="20" fillId="25" borderId="0" xfId="34" applyFont="1" applyFill="1" applyAlignment="1" applyProtection="1">
      <alignment vertical="center"/>
    </xf>
    <xf numFmtId="0" fontId="0" fillId="31" borderId="0" xfId="0" applyFont="1" applyFill="1" applyProtection="1">
      <alignment vertical="center"/>
    </xf>
    <xf numFmtId="0" fontId="20" fillId="31" borderId="0" xfId="34" applyFont="1" applyFill="1" applyProtection="1">
      <alignment vertical="center"/>
    </xf>
    <xf numFmtId="0" fontId="0" fillId="31" borderId="0" xfId="0" applyFont="1" applyFill="1" applyBorder="1" applyProtection="1">
      <alignment vertical="center"/>
    </xf>
    <xf numFmtId="0" fontId="0" fillId="31" borderId="121" xfId="0" applyFont="1" applyFill="1" applyBorder="1" applyProtection="1">
      <alignment vertical="center"/>
    </xf>
    <xf numFmtId="0" fontId="34" fillId="31" borderId="0" xfId="34" applyFont="1" applyFill="1" applyProtection="1">
      <alignment vertical="center"/>
    </xf>
    <xf numFmtId="0" fontId="32" fillId="31" borderId="0" xfId="0" applyFont="1" applyFill="1" applyBorder="1" applyAlignment="1" applyProtection="1">
      <alignment horizontal="left" vertical="center"/>
    </xf>
    <xf numFmtId="0" fontId="35" fillId="31" borderId="0" xfId="0" applyFont="1" applyFill="1" applyProtection="1">
      <alignment vertical="center"/>
    </xf>
    <xf numFmtId="0" fontId="0" fillId="31" borderId="0" xfId="0" applyFont="1" applyFill="1" applyBorder="1" applyAlignment="1" applyProtection="1">
      <alignment horizontal="left" vertical="center"/>
    </xf>
    <xf numFmtId="0" fontId="37" fillId="31" borderId="0" xfId="0" applyFont="1" applyFill="1" applyBorder="1" applyAlignment="1" applyProtection="1">
      <alignment horizontal="left" vertical="center"/>
    </xf>
    <xf numFmtId="0" fontId="0" fillId="31" borderId="40" xfId="0" applyFont="1" applyFill="1" applyBorder="1" applyAlignment="1" applyProtection="1">
      <alignment horizontal="center" vertical="center"/>
    </xf>
    <xf numFmtId="0" fontId="0" fillId="31" borderId="122" xfId="0" applyFont="1" applyFill="1" applyBorder="1" applyAlignment="1" applyProtection="1">
      <alignment horizontal="center" vertical="center" wrapText="1"/>
    </xf>
    <xf numFmtId="0" fontId="0" fillId="31" borderId="40" xfId="0" applyFont="1" applyFill="1" applyBorder="1" applyAlignment="1" applyProtection="1">
      <alignment horizontal="center" vertical="center" wrapText="1"/>
    </xf>
    <xf numFmtId="0" fontId="0" fillId="31" borderId="123" xfId="0" applyFont="1" applyFill="1" applyBorder="1" applyProtection="1">
      <alignment vertical="center"/>
    </xf>
    <xf numFmtId="0" fontId="32" fillId="31" borderId="0" xfId="0" applyFont="1" applyFill="1" applyProtection="1">
      <alignment vertical="center"/>
    </xf>
    <xf numFmtId="0" fontId="32" fillId="31" borderId="40" xfId="0" applyFont="1" applyFill="1" applyBorder="1" applyAlignment="1" applyProtection="1">
      <alignment horizontal="center" vertical="center" shrinkToFit="1"/>
    </xf>
    <xf numFmtId="0" fontId="0" fillId="31" borderId="124" xfId="0" applyFont="1" applyFill="1" applyBorder="1" applyAlignment="1" applyProtection="1">
      <alignment horizontal="center" vertical="center"/>
    </xf>
    <xf numFmtId="0" fontId="0" fillId="31" borderId="125" xfId="0" applyFont="1" applyFill="1" applyBorder="1" applyAlignment="1" applyProtection="1">
      <alignment horizontal="center" vertical="center"/>
    </xf>
    <xf numFmtId="0" fontId="0" fillId="31" borderId="122" xfId="0" applyFont="1" applyFill="1" applyBorder="1" applyAlignment="1" applyProtection="1">
      <alignment horizontal="center" vertical="center"/>
    </xf>
    <xf numFmtId="0" fontId="26" fillId="31" borderId="125" xfId="0" applyFont="1" applyFill="1" applyBorder="1" applyAlignment="1" applyProtection="1">
      <alignment horizontal="center" vertical="center"/>
    </xf>
    <xf numFmtId="0" fontId="22" fillId="31" borderId="0" xfId="34" applyFont="1" applyFill="1" applyProtection="1">
      <alignment vertical="center"/>
    </xf>
    <xf numFmtId="0" fontId="17" fillId="31" borderId="0" xfId="0" applyFont="1" applyFill="1" applyProtection="1">
      <alignment vertical="center"/>
    </xf>
    <xf numFmtId="0" fontId="0" fillId="31" borderId="0" xfId="0" applyFont="1" applyFill="1" applyBorder="1" applyAlignment="1" applyProtection="1">
      <alignment vertical="center"/>
    </xf>
    <xf numFmtId="0" fontId="0" fillId="31" borderId="0" xfId="0" applyFont="1" applyFill="1" applyAlignment="1" applyProtection="1">
      <alignment horizontal="right" vertical="center"/>
    </xf>
    <xf numFmtId="0" fontId="0" fillId="31" borderId="26" xfId="0" applyFont="1" applyFill="1" applyBorder="1" applyAlignment="1" applyProtection="1">
      <alignment vertical="center"/>
    </xf>
    <xf numFmtId="0" fontId="0" fillId="31" borderId="28" xfId="0" applyFont="1" applyFill="1" applyBorder="1" applyAlignment="1" applyProtection="1">
      <alignment vertical="center"/>
    </xf>
    <xf numFmtId="0" fontId="0" fillId="31" borderId="80" xfId="0" applyFont="1" applyFill="1" applyBorder="1" applyAlignment="1" applyProtection="1">
      <alignment vertical="center"/>
    </xf>
    <xf numFmtId="0" fontId="0" fillId="31" borderId="0" xfId="0" applyFont="1" applyFill="1" applyAlignment="1" applyProtection="1">
      <alignment vertical="center"/>
    </xf>
    <xf numFmtId="0" fontId="32" fillId="31" borderId="0" xfId="0" applyFont="1" applyFill="1" applyBorder="1" applyAlignment="1" applyProtection="1">
      <alignment vertical="center"/>
    </xf>
    <xf numFmtId="0" fontId="38" fillId="31" borderId="0" xfId="0" applyFont="1" applyFill="1" applyProtection="1">
      <alignment vertical="center"/>
    </xf>
    <xf numFmtId="0" fontId="38" fillId="31" borderId="0" xfId="0" applyFont="1" applyFill="1" applyProtection="1">
      <alignment vertical="center"/>
    </xf>
    <xf numFmtId="0" fontId="39" fillId="31" borderId="0" xfId="35" applyFont="1" applyFill="1" applyAlignment="1" applyProtection="1">
      <alignment vertical="center"/>
    </xf>
    <xf numFmtId="0" fontId="39" fillId="31" borderId="0" xfId="35" applyFont="1" applyFill="1" applyProtection="1">
      <alignment vertical="center"/>
    </xf>
    <xf numFmtId="0" fontId="21" fillId="31" borderId="0" xfId="34" applyFont="1" applyFill="1" applyProtection="1">
      <alignment vertical="center"/>
    </xf>
    <xf numFmtId="38" fontId="29" fillId="0" borderId="11" xfId="45" applyFont="1" applyFill="1" applyBorder="1" applyAlignment="1" applyProtection="1">
      <alignment horizontal="left" vertical="center"/>
      <protection locked="0"/>
    </xf>
    <xf numFmtId="38" fontId="29" fillId="0" borderId="26" xfId="45" applyFont="1" applyFill="1" applyBorder="1" applyAlignment="1" applyProtection="1">
      <alignment horizontal="left" vertical="center"/>
      <protection locked="0"/>
    </xf>
    <xf numFmtId="0" fontId="0" fillId="31" borderId="94" xfId="0" applyFont="1" applyFill="1" applyBorder="1" applyAlignment="1" applyProtection="1">
      <alignment horizontal="center" vertical="center"/>
    </xf>
    <xf numFmtId="0" fontId="36" fillId="31" borderId="0" xfId="0" applyFont="1" applyFill="1" applyAlignment="1" applyProtection="1">
      <alignment horizontal="center" vertical="center"/>
    </xf>
    <xf numFmtId="0" fontId="0" fillId="31" borderId="0" xfId="0" applyFont="1" applyFill="1" applyAlignment="1" applyProtection="1">
      <alignment horizontal="center" vertical="center"/>
    </xf>
    <xf numFmtId="0" fontId="0" fillId="31" borderId="40" xfId="0" applyFont="1" applyFill="1" applyBorder="1" applyAlignment="1" applyProtection="1">
      <alignment horizontal="center" vertical="center"/>
    </xf>
    <xf numFmtId="0" fontId="0" fillId="31" borderId="11" xfId="0" applyFont="1" applyFill="1" applyBorder="1" applyAlignment="1" applyProtection="1">
      <alignment horizontal="center" vertical="center"/>
    </xf>
    <xf numFmtId="180" fontId="32" fillId="0" borderId="40" xfId="0" applyNumberFormat="1" applyFont="1" applyFill="1" applyBorder="1" applyAlignment="1" applyProtection="1">
      <alignment horizontal="center" vertical="center" shrinkToFit="1"/>
      <protection locked="0"/>
    </xf>
    <xf numFmtId="0" fontId="32" fillId="0" borderId="40" xfId="0" applyFont="1" applyFill="1" applyBorder="1" applyAlignment="1" applyProtection="1">
      <alignment horizontal="center" vertical="center" shrinkToFit="1"/>
      <protection locked="0"/>
    </xf>
    <xf numFmtId="0" fontId="29" fillId="0" borderId="11" xfId="0" applyFont="1" applyFill="1" applyBorder="1" applyAlignment="1" applyProtection="1">
      <alignment horizontal="left" vertical="center"/>
      <protection locked="0"/>
    </xf>
    <xf numFmtId="0" fontId="29" fillId="0" borderId="26" xfId="0" applyFont="1" applyFill="1" applyBorder="1" applyAlignment="1" applyProtection="1">
      <alignment horizontal="left" vertical="center"/>
      <protection locked="0"/>
    </xf>
    <xf numFmtId="0" fontId="29" fillId="0" borderId="80" xfId="0" applyFont="1" applyFill="1" applyBorder="1" applyAlignment="1" applyProtection="1">
      <alignment horizontal="left" vertical="center"/>
      <protection locked="0"/>
    </xf>
    <xf numFmtId="0" fontId="0" fillId="0" borderId="87" xfId="0" applyFont="1" applyFill="1" applyBorder="1" applyAlignment="1" applyProtection="1">
      <alignment horizontal="left" vertical="center"/>
      <protection locked="0"/>
    </xf>
    <xf numFmtId="0" fontId="0" fillId="0" borderId="94" xfId="0" applyFont="1" applyFill="1" applyBorder="1" applyAlignment="1" applyProtection="1">
      <alignment horizontal="left" vertical="center"/>
      <protection locked="0"/>
    </xf>
    <xf numFmtId="0" fontId="0" fillId="0" borderId="28" xfId="0" applyFont="1" applyFill="1" applyBorder="1" applyAlignment="1" applyProtection="1">
      <alignment horizontal="left" vertical="center"/>
      <protection locked="0"/>
    </xf>
    <xf numFmtId="38" fontId="29" fillId="0" borderId="87" xfId="45" applyFont="1" applyFill="1" applyBorder="1" applyAlignment="1" applyProtection="1">
      <alignment horizontal="right" vertical="center"/>
      <protection locked="0"/>
    </xf>
    <xf numFmtId="38" fontId="29" fillId="0" borderId="94" xfId="45" applyFont="1" applyFill="1" applyBorder="1" applyAlignment="1" applyProtection="1">
      <alignment horizontal="right" vertical="center"/>
      <protection locked="0"/>
    </xf>
    <xf numFmtId="38" fontId="29" fillId="0" borderId="11" xfId="45" applyFont="1" applyFill="1" applyBorder="1" applyAlignment="1" applyProtection="1">
      <alignment horizontal="center" vertical="center"/>
      <protection locked="0"/>
    </xf>
    <xf numFmtId="38" fontId="29" fillId="0" borderId="26" xfId="45" applyFont="1" applyFill="1" applyBorder="1" applyAlignment="1" applyProtection="1">
      <alignment horizontal="center" vertical="center"/>
      <protection locked="0"/>
    </xf>
    <xf numFmtId="38" fontId="29" fillId="31" borderId="11" xfId="45" applyFont="1" applyFill="1" applyBorder="1" applyAlignment="1" applyProtection="1">
      <alignment horizontal="right" vertical="center"/>
    </xf>
    <xf numFmtId="38" fontId="29" fillId="31" borderId="26" xfId="45" applyFont="1" applyFill="1" applyBorder="1" applyAlignment="1" applyProtection="1">
      <alignment horizontal="right" vertical="center"/>
    </xf>
    <xf numFmtId="0" fontId="0" fillId="31" borderId="26" xfId="0" applyFont="1" applyFill="1" applyBorder="1" applyAlignment="1" applyProtection="1">
      <alignment horizontal="center" vertical="center"/>
    </xf>
    <xf numFmtId="0" fontId="0" fillId="31" borderId="94" xfId="0" applyFont="1" applyFill="1" applyBorder="1" applyAlignment="1" applyProtection="1">
      <alignment horizontal="left" vertical="top" wrapText="1"/>
    </xf>
    <xf numFmtId="0" fontId="0" fillId="0" borderId="11" xfId="0" applyFont="1" applyFill="1" applyBorder="1" applyAlignment="1" applyProtection="1">
      <alignment horizontal="center" vertical="center"/>
      <protection locked="0"/>
    </xf>
    <xf numFmtId="0" fontId="0" fillId="0" borderId="80" xfId="0" applyFont="1" applyFill="1" applyBorder="1" applyAlignment="1" applyProtection="1">
      <alignment horizontal="center" vertical="center"/>
      <protection locked="0"/>
    </xf>
    <xf numFmtId="0" fontId="0" fillId="0" borderId="26" xfId="0" applyFont="1" applyFill="1" applyBorder="1" applyAlignment="1" applyProtection="1">
      <alignment horizontal="center" vertical="center"/>
      <protection locked="0"/>
    </xf>
    <xf numFmtId="0" fontId="35" fillId="31" borderId="0" xfId="0" applyFont="1" applyFill="1" applyBorder="1" applyAlignment="1" applyProtection="1">
      <alignment horizontal="left" vertical="center"/>
    </xf>
    <xf numFmtId="0" fontId="32" fillId="31" borderId="0" xfId="0" applyFont="1" applyFill="1" applyBorder="1" applyAlignment="1" applyProtection="1">
      <alignment horizontal="left" vertical="center"/>
    </xf>
    <xf numFmtId="0" fontId="35" fillId="31" borderId="95" xfId="0" applyFont="1" applyFill="1" applyBorder="1" applyAlignment="1" applyProtection="1">
      <alignment horizontal="center" vertical="center"/>
    </xf>
    <xf numFmtId="0" fontId="32" fillId="31" borderId="95" xfId="0" applyFont="1" applyFill="1" applyBorder="1" applyAlignment="1" applyProtection="1">
      <alignment horizontal="center" vertical="center"/>
    </xf>
    <xf numFmtId="0" fontId="32" fillId="31" borderId="11" xfId="0" applyFont="1" applyFill="1" applyBorder="1" applyAlignment="1" applyProtection="1">
      <alignment horizontal="center" vertical="center"/>
    </xf>
    <xf numFmtId="0" fontId="32" fillId="31" borderId="26" xfId="0" applyFont="1" applyFill="1" applyBorder="1" applyAlignment="1" applyProtection="1">
      <alignment horizontal="center" vertical="center"/>
    </xf>
    <xf numFmtId="0" fontId="32" fillId="31" borderId="80" xfId="0" applyFont="1" applyFill="1" applyBorder="1" applyAlignment="1" applyProtection="1">
      <alignment horizontal="center" vertical="center"/>
    </xf>
    <xf numFmtId="0" fontId="0" fillId="0" borderId="130" xfId="0" applyFont="1" applyFill="1" applyBorder="1" applyAlignment="1" applyProtection="1">
      <alignment horizontal="center" vertical="center"/>
      <protection locked="0"/>
    </xf>
    <xf numFmtId="0" fontId="0" fillId="0" borderId="0" xfId="0" applyFont="1" applyFill="1" applyBorder="1" applyAlignment="1" applyProtection="1">
      <alignment horizontal="center" vertical="center"/>
      <protection locked="0"/>
    </xf>
    <xf numFmtId="0" fontId="0" fillId="0" borderId="123" xfId="0" applyFont="1" applyFill="1" applyBorder="1" applyAlignment="1" applyProtection="1">
      <alignment horizontal="center" vertical="center"/>
      <protection locked="0"/>
    </xf>
    <xf numFmtId="0" fontId="0" fillId="0" borderId="131" xfId="0" applyFont="1" applyFill="1" applyBorder="1" applyAlignment="1" applyProtection="1">
      <alignment horizontal="center" vertical="center"/>
      <protection locked="0"/>
    </xf>
    <xf numFmtId="0" fontId="0" fillId="0" borderId="135" xfId="0" applyFont="1" applyFill="1" applyBorder="1" applyAlignment="1" applyProtection="1">
      <alignment horizontal="center" vertical="center"/>
      <protection locked="0"/>
    </xf>
    <xf numFmtId="0" fontId="0" fillId="0" borderId="139" xfId="0" applyFont="1" applyFill="1" applyBorder="1" applyAlignment="1" applyProtection="1">
      <alignment horizontal="center" vertical="center"/>
      <protection locked="0"/>
    </xf>
    <xf numFmtId="0" fontId="0" fillId="0" borderId="87" xfId="0" applyFont="1" applyFill="1" applyBorder="1" applyAlignment="1" applyProtection="1">
      <alignment horizontal="center" vertical="center"/>
      <protection locked="0"/>
    </xf>
    <xf numFmtId="0" fontId="0" fillId="0" borderId="94" xfId="0" applyFont="1" applyFill="1" applyBorder="1" applyAlignment="1" applyProtection="1">
      <alignment horizontal="center" vertical="center"/>
      <protection locked="0"/>
    </xf>
    <xf numFmtId="0" fontId="0" fillId="0" borderId="28" xfId="0" applyFont="1" applyFill="1" applyBorder="1" applyAlignment="1" applyProtection="1">
      <alignment horizontal="center" vertical="center"/>
      <protection locked="0"/>
    </xf>
    <xf numFmtId="0" fontId="0" fillId="0" borderId="132" xfId="0" applyFont="1" applyFill="1" applyBorder="1" applyAlignment="1" applyProtection="1">
      <alignment horizontal="center" vertical="center"/>
      <protection locked="0"/>
    </xf>
    <xf numFmtId="0" fontId="0" fillId="0" borderId="136" xfId="0" applyFont="1" applyFill="1" applyBorder="1" applyAlignment="1" applyProtection="1">
      <alignment horizontal="center" vertical="center"/>
      <protection locked="0"/>
    </xf>
    <xf numFmtId="0" fontId="0" fillId="0" borderId="140" xfId="0" applyFont="1" applyFill="1" applyBorder="1" applyAlignment="1" applyProtection="1">
      <alignment horizontal="center" vertical="center"/>
      <protection locked="0"/>
    </xf>
    <xf numFmtId="0" fontId="0" fillId="0" borderId="132" xfId="0" applyFont="1" applyFill="1" applyBorder="1" applyAlignment="1" applyProtection="1">
      <alignment horizontal="left" vertical="top" wrapText="1"/>
      <protection locked="0"/>
    </xf>
    <xf numFmtId="0" fontId="0" fillId="0" borderId="136" xfId="0" applyFont="1" applyFill="1" applyBorder="1" applyAlignment="1" applyProtection="1">
      <alignment horizontal="left" vertical="top" wrapText="1"/>
      <protection locked="0"/>
    </xf>
    <xf numFmtId="0" fontId="0" fillId="0" borderId="140" xfId="0" applyFont="1" applyFill="1" applyBorder="1" applyAlignment="1" applyProtection="1">
      <alignment horizontal="left" vertical="top" wrapText="1"/>
      <protection locked="0"/>
    </xf>
    <xf numFmtId="0" fontId="0" fillId="0" borderId="130" xfId="0" applyFont="1" applyFill="1" applyBorder="1" applyAlignment="1" applyProtection="1">
      <alignment horizontal="left" vertical="top" wrapText="1"/>
      <protection locked="0"/>
    </xf>
    <xf numFmtId="0" fontId="0" fillId="0" borderId="0" xfId="0" applyFont="1" applyFill="1" applyBorder="1" applyAlignment="1" applyProtection="1">
      <alignment horizontal="left" vertical="top" wrapText="1"/>
      <protection locked="0"/>
    </xf>
    <xf numFmtId="0" fontId="0" fillId="0" borderId="123" xfId="0" applyFont="1" applyFill="1" applyBorder="1" applyAlignment="1" applyProtection="1">
      <alignment horizontal="left" vertical="top" wrapText="1"/>
      <protection locked="0"/>
    </xf>
    <xf numFmtId="0" fontId="0" fillId="0" borderId="88" xfId="0" applyFont="1" applyFill="1" applyBorder="1" applyAlignment="1" applyProtection="1">
      <alignment horizontal="left" vertical="top" wrapText="1"/>
      <protection locked="0"/>
    </xf>
    <xf numFmtId="0" fontId="0" fillId="0" borderId="95" xfId="0" applyFont="1" applyFill="1" applyBorder="1" applyAlignment="1" applyProtection="1">
      <alignment horizontal="left" vertical="top" wrapText="1"/>
      <protection locked="0"/>
    </xf>
    <xf numFmtId="0" fontId="0" fillId="0" borderId="29" xfId="0" applyFont="1" applyFill="1" applyBorder="1" applyAlignment="1" applyProtection="1">
      <alignment horizontal="left" vertical="top" wrapText="1"/>
      <protection locked="0"/>
    </xf>
    <xf numFmtId="0" fontId="0" fillId="31" borderId="128" xfId="0" applyFont="1" applyFill="1" applyBorder="1" applyAlignment="1" applyProtection="1">
      <alignment horizontal="center" vertical="center"/>
    </xf>
    <xf numFmtId="0" fontId="0" fillId="31" borderId="124" xfId="0" applyFont="1" applyFill="1" applyBorder="1" applyAlignment="1" applyProtection="1">
      <alignment horizontal="center" vertical="center"/>
    </xf>
    <xf numFmtId="0" fontId="0" fillId="31" borderId="127" xfId="0" applyFont="1" applyFill="1" applyBorder="1" applyAlignment="1" applyProtection="1">
      <alignment horizontal="center" vertical="center"/>
    </xf>
    <xf numFmtId="0" fontId="0" fillId="31" borderId="125" xfId="0" applyFont="1" applyFill="1" applyBorder="1" applyAlignment="1" applyProtection="1">
      <alignment horizontal="center" vertical="center"/>
    </xf>
    <xf numFmtId="0" fontId="0" fillId="0" borderId="132" xfId="0" applyFont="1" applyFill="1" applyBorder="1" applyAlignment="1" applyProtection="1">
      <alignment horizontal="center" vertical="top" wrapText="1"/>
      <protection locked="0"/>
    </xf>
    <xf numFmtId="0" fontId="0" fillId="0" borderId="136" xfId="0" applyFont="1" applyFill="1" applyBorder="1" applyAlignment="1" applyProtection="1">
      <alignment horizontal="center" vertical="top" wrapText="1"/>
      <protection locked="0"/>
    </xf>
    <xf numFmtId="0" fontId="0" fillId="0" borderId="140" xfId="0" applyFont="1" applyFill="1" applyBorder="1" applyAlignment="1" applyProtection="1">
      <alignment horizontal="center" vertical="top" wrapText="1"/>
      <protection locked="0"/>
    </xf>
    <xf numFmtId="0" fontId="0" fillId="0" borderId="130" xfId="0" applyFont="1" applyFill="1" applyBorder="1" applyAlignment="1" applyProtection="1">
      <alignment horizontal="center" vertical="top" wrapText="1"/>
      <protection locked="0"/>
    </xf>
    <xf numFmtId="0" fontId="0" fillId="0" borderId="0" xfId="0" applyFont="1" applyFill="1" applyBorder="1" applyAlignment="1" applyProtection="1">
      <alignment horizontal="center" vertical="top" wrapText="1"/>
      <protection locked="0"/>
    </xf>
    <xf numFmtId="0" fontId="0" fillId="0" borderId="123" xfId="0" applyFont="1" applyFill="1" applyBorder="1" applyAlignment="1" applyProtection="1">
      <alignment horizontal="center" vertical="top" wrapText="1"/>
      <protection locked="0"/>
    </xf>
    <xf numFmtId="0" fontId="0" fillId="0" borderId="88" xfId="0" applyFont="1" applyFill="1" applyBorder="1" applyAlignment="1" applyProtection="1">
      <alignment horizontal="center" vertical="top" wrapText="1"/>
      <protection locked="0"/>
    </xf>
    <xf numFmtId="0" fontId="0" fillId="0" borderId="95" xfId="0" applyFont="1" applyFill="1" applyBorder="1" applyAlignment="1" applyProtection="1">
      <alignment horizontal="center" vertical="top" wrapText="1"/>
      <protection locked="0"/>
    </xf>
    <xf numFmtId="0" fontId="0" fillId="0" borderId="29" xfId="0" applyFont="1" applyFill="1" applyBorder="1" applyAlignment="1" applyProtection="1">
      <alignment horizontal="center" vertical="top" wrapText="1"/>
      <protection locked="0"/>
    </xf>
    <xf numFmtId="0" fontId="0" fillId="0" borderId="134" xfId="0" applyFont="1" applyFill="1" applyBorder="1" applyAlignment="1" applyProtection="1">
      <alignment horizontal="center" vertical="center"/>
      <protection locked="0"/>
    </xf>
    <xf numFmtId="0" fontId="0" fillId="0" borderId="138" xfId="0" applyFont="1" applyFill="1" applyBorder="1" applyAlignment="1" applyProtection="1">
      <alignment horizontal="center" vertical="center"/>
      <protection locked="0"/>
    </xf>
    <xf numFmtId="0" fontId="0" fillId="0" borderId="142" xfId="0" applyFont="1" applyFill="1" applyBorder="1" applyAlignment="1" applyProtection="1">
      <alignment horizontal="center" vertical="center"/>
      <protection locked="0"/>
    </xf>
    <xf numFmtId="0" fontId="0" fillId="31" borderId="126" xfId="0" applyFont="1" applyFill="1" applyBorder="1" applyAlignment="1" applyProtection="1">
      <alignment horizontal="center" vertical="center"/>
    </xf>
    <xf numFmtId="0" fontId="0" fillId="31" borderId="129" xfId="0" applyFont="1" applyFill="1" applyBorder="1" applyAlignment="1" applyProtection="1">
      <alignment horizontal="center" vertical="center"/>
    </xf>
    <xf numFmtId="0" fontId="0" fillId="0" borderId="133" xfId="0" applyFont="1" applyFill="1" applyBorder="1" applyAlignment="1" applyProtection="1">
      <alignment horizontal="left" vertical="top" wrapText="1"/>
      <protection locked="0"/>
    </xf>
    <xf numFmtId="0" fontId="0" fillId="0" borderId="137" xfId="0" applyFont="1" applyFill="1" applyBorder="1" applyAlignment="1" applyProtection="1">
      <alignment horizontal="left" vertical="top" wrapText="1"/>
      <protection locked="0"/>
    </xf>
    <xf numFmtId="0" fontId="0" fillId="0" borderId="141" xfId="0" applyFont="1" applyFill="1" applyBorder="1" applyAlignment="1" applyProtection="1">
      <alignment horizontal="left" vertical="top" wrapText="1"/>
      <protection locked="0"/>
    </xf>
    <xf numFmtId="0" fontId="23" fillId="26" borderId="11" xfId="34" applyFont="1" applyFill="1" applyBorder="1" applyAlignment="1" applyProtection="1">
      <alignment horizontal="center" vertical="center"/>
      <protection locked="0"/>
    </xf>
    <xf numFmtId="0" fontId="23" fillId="26" borderId="26" xfId="34" applyFont="1" applyFill="1" applyBorder="1" applyAlignment="1" applyProtection="1">
      <alignment horizontal="center" vertical="center"/>
      <protection locked="0"/>
    </xf>
    <xf numFmtId="0" fontId="23" fillId="26" borderId="80" xfId="34" applyFont="1" applyFill="1" applyBorder="1" applyAlignment="1" applyProtection="1">
      <alignment horizontal="center" vertical="center"/>
      <protection locked="0"/>
    </xf>
    <xf numFmtId="0" fontId="20" fillId="27" borderId="12" xfId="34" applyFont="1" applyFill="1" applyBorder="1" applyAlignment="1" applyProtection="1">
      <alignment horizontal="center" vertical="center" shrinkToFit="1"/>
    </xf>
    <xf numFmtId="0" fontId="0" fillId="0" borderId="27" xfId="0" applyFont="1" applyBorder="1" applyAlignment="1" applyProtection="1">
      <alignment vertical="center" shrinkToFit="1"/>
    </xf>
    <xf numFmtId="0" fontId="0" fillId="0" borderId="69" xfId="0" applyFont="1" applyBorder="1" applyAlignment="1" applyProtection="1">
      <alignment vertical="center" shrinkToFit="1"/>
    </xf>
    <xf numFmtId="0" fontId="20" fillId="27" borderId="85" xfId="34" applyFont="1" applyFill="1" applyBorder="1" applyAlignment="1" applyProtection="1">
      <alignment horizontal="center" vertical="center" shrinkToFit="1"/>
    </xf>
    <xf numFmtId="0" fontId="20" fillId="27" borderId="0" xfId="34" applyFont="1" applyFill="1" applyBorder="1" applyAlignment="1" applyProtection="1">
      <alignment horizontal="center" vertical="center" shrinkToFit="1"/>
    </xf>
    <xf numFmtId="0" fontId="0" fillId="0" borderId="10" xfId="0" applyFont="1" applyBorder="1" applyAlignment="1" applyProtection="1">
      <alignment vertical="center" shrinkToFit="1"/>
    </xf>
    <xf numFmtId="0" fontId="20" fillId="27" borderId="27" xfId="34" applyFont="1" applyFill="1" applyBorder="1" applyAlignment="1" applyProtection="1">
      <alignment horizontal="center" vertical="center" shrinkToFit="1"/>
    </xf>
    <xf numFmtId="0" fontId="20" fillId="27" borderId="90" xfId="34" applyFont="1" applyFill="1" applyBorder="1" applyAlignment="1" applyProtection="1">
      <alignment horizontal="center" vertical="center" shrinkToFit="1"/>
    </xf>
    <xf numFmtId="0" fontId="0" fillId="27" borderId="12" xfId="0" applyFont="1" applyFill="1" applyBorder="1" applyAlignment="1" applyProtection="1">
      <alignment horizontal="center" vertical="center" shrinkToFit="1"/>
    </xf>
    <xf numFmtId="0" fontId="0" fillId="27" borderId="27" xfId="0" applyFont="1" applyFill="1" applyBorder="1" applyAlignment="1" applyProtection="1">
      <alignment horizontal="center" vertical="center" shrinkToFit="1"/>
    </xf>
    <xf numFmtId="0" fontId="0" fillId="27" borderId="90" xfId="0" applyFont="1" applyFill="1" applyBorder="1" applyAlignment="1" applyProtection="1">
      <alignment horizontal="center" vertical="center" shrinkToFit="1"/>
    </xf>
    <xf numFmtId="0" fontId="20" fillId="24" borderId="0" xfId="34" applyFont="1" applyFill="1" applyAlignment="1" applyProtection="1">
      <alignment horizontal="left" vertical="center" wrapText="1"/>
    </xf>
    <xf numFmtId="0" fontId="20" fillId="27" borderId="16" xfId="34" applyFont="1" applyFill="1" applyBorder="1" applyAlignment="1" applyProtection="1">
      <alignment horizontal="center" vertical="center"/>
    </xf>
    <xf numFmtId="0" fontId="20" fillId="27" borderId="60" xfId="34" applyFont="1" applyFill="1" applyBorder="1" applyAlignment="1" applyProtection="1">
      <alignment horizontal="center" vertical="center"/>
    </xf>
    <xf numFmtId="0" fontId="20" fillId="27" borderId="69" xfId="34" applyFont="1" applyFill="1" applyBorder="1" applyAlignment="1" applyProtection="1">
      <alignment horizontal="center" vertical="center"/>
    </xf>
    <xf numFmtId="0" fontId="20" fillId="27" borderId="77" xfId="34" applyFont="1" applyFill="1" applyBorder="1" applyAlignment="1" applyProtection="1">
      <alignment horizontal="center" vertical="center"/>
    </xf>
    <xf numFmtId="0" fontId="20" fillId="27" borderId="31" xfId="34" applyFont="1" applyFill="1" applyBorder="1" applyAlignment="1" applyProtection="1">
      <alignment horizontal="center" vertical="center"/>
    </xf>
    <xf numFmtId="179" fontId="20" fillId="28" borderId="13" xfId="34" applyNumberFormat="1" applyFont="1" applyFill="1" applyBorder="1" applyAlignment="1" applyProtection="1">
      <alignment vertical="center"/>
    </xf>
    <xf numFmtId="0" fontId="0" fillId="0" borderId="28" xfId="0" applyFont="1" applyBorder="1" applyAlignment="1" applyProtection="1">
      <alignment vertical="center"/>
    </xf>
    <xf numFmtId="0" fontId="0" fillId="0" borderId="15" xfId="0" applyFont="1" applyBorder="1" applyAlignment="1" applyProtection="1">
      <alignment vertical="center"/>
    </xf>
    <xf numFmtId="0" fontId="0" fillId="0" borderId="30" xfId="0" applyFont="1" applyBorder="1" applyAlignment="1" applyProtection="1">
      <alignment vertical="center"/>
    </xf>
    <xf numFmtId="177" fontId="20" fillId="28" borderId="40" xfId="34" applyNumberFormat="1" applyFont="1" applyFill="1" applyBorder="1" applyAlignment="1" applyProtection="1">
      <alignment vertical="center"/>
    </xf>
    <xf numFmtId="177" fontId="20" fillId="28" borderId="41" xfId="33" applyNumberFormat="1" applyFont="1" applyFill="1" applyBorder="1" applyAlignment="1" applyProtection="1">
      <alignment vertical="center"/>
    </xf>
    <xf numFmtId="0" fontId="0" fillId="0" borderId="81" xfId="0" applyFont="1" applyBorder="1" applyAlignment="1" applyProtection="1">
      <alignment vertical="center"/>
    </xf>
    <xf numFmtId="0" fontId="0" fillId="0" borderId="41" xfId="0" applyFont="1" applyBorder="1" applyAlignment="1" applyProtection="1">
      <alignment vertical="center"/>
    </xf>
    <xf numFmtId="0" fontId="0" fillId="0" borderId="33" xfId="0" applyFont="1" applyBorder="1" applyAlignment="1" applyProtection="1">
      <alignment vertical="center"/>
    </xf>
    <xf numFmtId="179" fontId="20" fillId="28" borderId="85" xfId="34" applyNumberFormat="1" applyFont="1" applyFill="1" applyBorder="1" applyAlignment="1" applyProtection="1">
      <alignment vertical="center"/>
    </xf>
    <xf numFmtId="179" fontId="20" fillId="28" borderId="0" xfId="33" applyNumberFormat="1" applyFont="1" applyFill="1" applyBorder="1" applyAlignment="1" applyProtection="1">
      <alignment vertical="center"/>
    </xf>
    <xf numFmtId="177" fontId="20" fillId="28" borderId="0" xfId="34" applyNumberFormat="1" applyFont="1" applyFill="1" applyBorder="1" applyAlignment="1" applyProtection="1">
      <alignment vertical="center"/>
    </xf>
    <xf numFmtId="0" fontId="20" fillId="27" borderId="27" xfId="34" applyFont="1" applyFill="1" applyBorder="1" applyAlignment="1" applyProtection="1">
      <alignment horizontal="center" vertical="center"/>
    </xf>
    <xf numFmtId="0" fontId="20" fillId="27" borderId="37" xfId="0" applyFont="1" applyFill="1" applyBorder="1" applyAlignment="1" applyProtection="1">
      <alignment horizontal="center" vertical="center"/>
    </xf>
    <xf numFmtId="0" fontId="20" fillId="27" borderId="50" xfId="0" applyFont="1" applyFill="1" applyBorder="1" applyAlignment="1" applyProtection="1">
      <alignment horizontal="center" vertical="center"/>
    </xf>
    <xf numFmtId="0" fontId="20" fillId="27" borderId="38" xfId="34" applyFont="1" applyFill="1" applyBorder="1" applyAlignment="1" applyProtection="1">
      <alignment horizontal="center" vertical="center"/>
    </xf>
    <xf numFmtId="0" fontId="20" fillId="27" borderId="51" xfId="34" applyFont="1" applyFill="1" applyBorder="1" applyAlignment="1" applyProtection="1">
      <alignment horizontal="center" vertical="center"/>
    </xf>
    <xf numFmtId="176" fontId="6" fillId="28" borderId="38" xfId="34" applyNumberFormat="1" applyFont="1" applyFill="1" applyBorder="1" applyAlignment="1" applyProtection="1">
      <alignment horizontal="right" vertical="center"/>
    </xf>
    <xf numFmtId="176" fontId="6" fillId="28" borderId="67" xfId="34" applyNumberFormat="1" applyFont="1" applyFill="1" applyBorder="1" applyAlignment="1" applyProtection="1">
      <alignment horizontal="right" vertical="center"/>
    </xf>
    <xf numFmtId="176" fontId="6" fillId="28" borderId="75" xfId="34" applyNumberFormat="1" applyFont="1" applyFill="1" applyBorder="1" applyAlignment="1" applyProtection="1">
      <alignment horizontal="right" vertical="center"/>
    </xf>
    <xf numFmtId="176" fontId="6" fillId="28" borderId="41" xfId="34" applyNumberFormat="1" applyFont="1" applyFill="1" applyBorder="1" applyAlignment="1" applyProtection="1">
      <alignment horizontal="right" vertical="center"/>
    </xf>
    <xf numFmtId="176" fontId="6" fillId="28" borderId="98" xfId="34" applyNumberFormat="1" applyFont="1" applyFill="1" applyBorder="1" applyAlignment="1" applyProtection="1">
      <alignment horizontal="right" vertical="center"/>
    </xf>
    <xf numFmtId="176" fontId="6" fillId="28" borderId="33" xfId="34" applyNumberFormat="1" applyFont="1" applyFill="1" applyBorder="1" applyAlignment="1" applyProtection="1">
      <alignment horizontal="right" vertical="center"/>
    </xf>
    <xf numFmtId="176" fontId="32" fillId="28" borderId="75" xfId="34" applyNumberFormat="1" applyFont="1" applyFill="1" applyBorder="1" applyAlignment="1" applyProtection="1">
      <alignment horizontal="right" vertical="center"/>
    </xf>
    <xf numFmtId="176" fontId="32" fillId="28" borderId="51" xfId="34" applyNumberFormat="1" applyFont="1" applyFill="1" applyBorder="1" applyAlignment="1" applyProtection="1">
      <alignment horizontal="right" vertical="center"/>
    </xf>
    <xf numFmtId="0" fontId="24" fillId="27" borderId="16" xfId="34" applyFont="1" applyFill="1" applyBorder="1" applyAlignment="1" applyProtection="1">
      <alignment horizontal="center" vertical="center" wrapText="1"/>
    </xf>
    <xf numFmtId="0" fontId="24" fillId="27" borderId="31" xfId="34" applyFont="1" applyFill="1" applyBorder="1" applyAlignment="1" applyProtection="1">
      <alignment horizontal="center" vertical="center"/>
    </xf>
    <xf numFmtId="0" fontId="24" fillId="27" borderId="17" xfId="34" applyFont="1" applyFill="1" applyBorder="1" applyAlignment="1" applyProtection="1">
      <alignment horizontal="center" vertical="center"/>
    </xf>
    <xf numFmtId="0" fontId="24" fillId="27" borderId="32" xfId="34" applyFont="1" applyFill="1" applyBorder="1" applyAlignment="1" applyProtection="1">
      <alignment horizontal="center" vertical="center"/>
    </xf>
    <xf numFmtId="0" fontId="24" fillId="27" borderId="18" xfId="34" applyFont="1" applyFill="1" applyBorder="1" applyAlignment="1" applyProtection="1">
      <alignment horizontal="center" vertical="center"/>
    </xf>
    <xf numFmtId="0" fontId="24" fillId="27" borderId="33" xfId="34" applyFont="1" applyFill="1" applyBorder="1" applyAlignment="1" applyProtection="1">
      <alignment horizontal="center" vertical="center"/>
    </xf>
    <xf numFmtId="0" fontId="20" fillId="27" borderId="42" xfId="34" applyFont="1" applyFill="1" applyBorder="1" applyAlignment="1" applyProtection="1">
      <alignment horizontal="center" vertical="center" wrapText="1"/>
    </xf>
    <xf numFmtId="0" fontId="20" fillId="27" borderId="43" xfId="34" applyFont="1" applyFill="1" applyBorder="1" applyAlignment="1" applyProtection="1">
      <alignment horizontal="center" vertical="center" wrapText="1"/>
    </xf>
    <xf numFmtId="0" fontId="20" fillId="27" borderId="44" xfId="34" applyFont="1" applyFill="1" applyBorder="1" applyAlignment="1" applyProtection="1">
      <alignment horizontal="center" vertical="center" wrapText="1"/>
    </xf>
    <xf numFmtId="0" fontId="20" fillId="29" borderId="54" xfId="34" applyFont="1" applyFill="1" applyBorder="1" applyAlignment="1" applyProtection="1">
      <alignment horizontal="center" vertical="center" wrapText="1"/>
    </xf>
    <xf numFmtId="0" fontId="20" fillId="29" borderId="55" xfId="34" applyFont="1" applyFill="1" applyBorder="1" applyAlignment="1" applyProtection="1">
      <alignment horizontal="center" vertical="center" wrapText="1"/>
    </xf>
    <xf numFmtId="0" fontId="20" fillId="27" borderId="61" xfId="34" applyFont="1" applyFill="1" applyBorder="1" applyAlignment="1" applyProtection="1">
      <alignment horizontal="center" vertical="center" wrapText="1"/>
    </xf>
    <xf numFmtId="0" fontId="0" fillId="0" borderId="62" xfId="0" applyFont="1" applyBorder="1" applyAlignment="1" applyProtection="1">
      <alignment horizontal="center" vertical="center"/>
    </xf>
    <xf numFmtId="0" fontId="20" fillId="29" borderId="70" xfId="34" applyFont="1" applyFill="1" applyBorder="1" applyAlignment="1" applyProtection="1">
      <alignment horizontal="center" vertical="center" wrapText="1"/>
    </xf>
    <xf numFmtId="0" fontId="20" fillId="29" borderId="71" xfId="34" applyFont="1" applyFill="1" applyBorder="1" applyAlignment="1" applyProtection="1">
      <alignment horizontal="center" vertical="center" wrapText="1"/>
    </xf>
    <xf numFmtId="0" fontId="20" fillId="27" borderId="78" xfId="34" applyFont="1" applyFill="1" applyBorder="1" applyAlignment="1" applyProtection="1">
      <alignment horizontal="center" vertical="center" wrapText="1"/>
    </xf>
    <xf numFmtId="0" fontId="0" fillId="0" borderId="79" xfId="0" applyFont="1" applyBorder="1" applyAlignment="1" applyProtection="1">
      <alignment horizontal="center" vertical="center"/>
    </xf>
    <xf numFmtId="0" fontId="20" fillId="29" borderId="82" xfId="34" applyFont="1" applyFill="1" applyBorder="1" applyAlignment="1" applyProtection="1">
      <alignment horizontal="center" vertical="center" wrapText="1"/>
    </xf>
    <xf numFmtId="0" fontId="20" fillId="29" borderId="83" xfId="34" applyFont="1" applyFill="1" applyBorder="1" applyAlignment="1" applyProtection="1">
      <alignment horizontal="center" vertical="center" wrapText="1"/>
    </xf>
    <xf numFmtId="0" fontId="20" fillId="27" borderId="62" xfId="34" applyFont="1" applyFill="1" applyBorder="1" applyAlignment="1" applyProtection="1">
      <alignment horizontal="center" vertical="center" wrapText="1"/>
    </xf>
    <xf numFmtId="0" fontId="28" fillId="27" borderId="37" xfId="0" applyFont="1" applyFill="1" applyBorder="1" applyAlignment="1" applyProtection="1">
      <alignment horizontal="center" vertical="center"/>
    </xf>
    <xf numFmtId="0" fontId="28" fillId="27" borderId="50" xfId="0" applyFont="1" applyFill="1" applyBorder="1" applyAlignment="1" applyProtection="1">
      <alignment horizontal="center" vertical="center"/>
    </xf>
    <xf numFmtId="0" fontId="28" fillId="27" borderId="39" xfId="34" applyFont="1" applyFill="1" applyBorder="1" applyAlignment="1" applyProtection="1">
      <alignment horizontal="center" vertical="center"/>
    </xf>
    <xf numFmtId="0" fontId="28" fillId="27" borderId="53" xfId="34" applyFont="1" applyFill="1" applyBorder="1" applyAlignment="1" applyProtection="1">
      <alignment horizontal="center" vertical="center"/>
    </xf>
    <xf numFmtId="176" fontId="6" fillId="28" borderId="39" xfId="34" applyNumberFormat="1" applyFont="1" applyFill="1" applyBorder="1" applyAlignment="1" applyProtection="1">
      <alignment horizontal="right" vertical="center"/>
    </xf>
    <xf numFmtId="0" fontId="6" fillId="28" borderId="68" xfId="34" applyFont="1" applyFill="1" applyBorder="1" applyAlignment="1" applyProtection="1">
      <alignment horizontal="right" vertical="center"/>
    </xf>
    <xf numFmtId="176" fontId="6" fillId="28" borderId="76" xfId="34" applyNumberFormat="1" applyFont="1" applyFill="1" applyBorder="1" applyAlignment="1" applyProtection="1">
      <alignment horizontal="right" vertical="center"/>
    </xf>
    <xf numFmtId="176" fontId="6" fillId="28" borderId="84" xfId="34" applyNumberFormat="1" applyFont="1" applyFill="1" applyBorder="1" applyAlignment="1" applyProtection="1">
      <alignment horizontal="right" vertical="center"/>
    </xf>
    <xf numFmtId="176" fontId="6" fillId="28" borderId="99" xfId="34" applyNumberFormat="1" applyFont="1" applyFill="1" applyBorder="1" applyAlignment="1" applyProtection="1">
      <alignment horizontal="right" vertical="center"/>
    </xf>
    <xf numFmtId="176" fontId="6" fillId="28" borderId="107" xfId="34" applyNumberFormat="1" applyFont="1" applyFill="1" applyBorder="1" applyAlignment="1" applyProtection="1">
      <alignment horizontal="right" vertical="center"/>
    </xf>
    <xf numFmtId="176" fontId="32" fillId="28" borderId="76" xfId="34" applyNumberFormat="1" applyFont="1" applyFill="1" applyBorder="1" applyAlignment="1" applyProtection="1">
      <alignment horizontal="right" vertical="center"/>
    </xf>
    <xf numFmtId="176" fontId="32" fillId="28" borderId="120" xfId="34" applyNumberFormat="1" applyFont="1" applyFill="1" applyBorder="1" applyAlignment="1" applyProtection="1">
      <alignment horizontal="right" vertical="center"/>
    </xf>
    <xf numFmtId="0" fontId="26" fillId="27" borderId="12" xfId="34" applyFont="1" applyFill="1" applyBorder="1" applyAlignment="1" applyProtection="1">
      <alignment horizontal="center" vertical="center" wrapText="1"/>
    </xf>
    <xf numFmtId="0" fontId="26" fillId="27" borderId="90" xfId="34" applyFont="1" applyFill="1" applyBorder="1" applyAlignment="1" applyProtection="1">
      <alignment horizontal="center" vertical="center"/>
    </xf>
    <xf numFmtId="0" fontId="26" fillId="27" borderId="108" xfId="34" applyFont="1" applyFill="1" applyBorder="1" applyAlignment="1" applyProtection="1">
      <alignment horizontal="center" vertical="center"/>
    </xf>
    <xf numFmtId="0" fontId="26" fillId="27" borderId="114" xfId="34" applyFont="1" applyFill="1" applyBorder="1" applyAlignment="1" applyProtection="1">
      <alignment horizontal="center" vertical="center"/>
    </xf>
    <xf numFmtId="0" fontId="20" fillId="27" borderId="13" xfId="34" applyFont="1" applyFill="1" applyBorder="1" applyAlignment="1" applyProtection="1">
      <alignment horizontal="center" vertical="center" wrapText="1"/>
    </xf>
    <xf numFmtId="0" fontId="0" fillId="0" borderId="28" xfId="0" applyFont="1" applyFill="1" applyBorder="1" applyAlignment="1" applyProtection="1">
      <alignment horizontal="center" vertical="center"/>
    </xf>
    <xf numFmtId="0" fontId="0" fillId="0" borderId="14" xfId="0" applyFont="1" applyBorder="1" applyAlignment="1" applyProtection="1">
      <alignment horizontal="center" vertical="center"/>
    </xf>
    <xf numFmtId="0" fontId="0" fillId="0" borderId="29" xfId="0" applyFont="1" applyBorder="1" applyAlignment="1" applyProtection="1">
      <alignment horizontal="center" vertical="center"/>
    </xf>
    <xf numFmtId="0" fontId="20" fillId="27" borderId="40" xfId="34" applyFont="1" applyFill="1" applyBorder="1" applyAlignment="1" applyProtection="1">
      <alignment horizontal="center" vertical="center" wrapText="1"/>
    </xf>
    <xf numFmtId="0" fontId="20" fillId="27" borderId="40" xfId="34" applyFont="1" applyFill="1" applyBorder="1" applyAlignment="1" applyProtection="1">
      <alignment horizontal="center" vertical="center"/>
    </xf>
    <xf numFmtId="0" fontId="0" fillId="0" borderId="81" xfId="0" applyFont="1" applyBorder="1" applyAlignment="1" applyProtection="1">
      <alignment horizontal="center" vertical="center"/>
    </xf>
    <xf numFmtId="0" fontId="0" fillId="0" borderId="40" xfId="0" applyFont="1" applyBorder="1" applyAlignment="1" applyProtection="1">
      <alignment horizontal="center" vertical="center"/>
    </xf>
    <xf numFmtId="0" fontId="20" fillId="27" borderId="85" xfId="34" applyFont="1" applyFill="1" applyBorder="1" applyAlignment="1" applyProtection="1">
      <alignment horizontal="center" vertical="center" wrapText="1"/>
    </xf>
    <xf numFmtId="0" fontId="20" fillId="27" borderId="0" xfId="34" applyFont="1" applyFill="1" applyBorder="1" applyAlignment="1" applyProtection="1">
      <alignment horizontal="center" vertical="center"/>
    </xf>
    <xf numFmtId="0" fontId="20" fillId="27" borderId="85" xfId="34" applyFont="1" applyFill="1" applyBorder="1" applyAlignment="1" applyProtection="1">
      <alignment horizontal="center" vertical="center"/>
    </xf>
    <xf numFmtId="0" fontId="20" fillId="27" borderId="0" xfId="34" applyFont="1" applyFill="1" applyBorder="1" applyAlignment="1" applyProtection="1">
      <alignment horizontal="center" vertical="center" wrapText="1"/>
    </xf>
    <xf numFmtId="0" fontId="0" fillId="0" borderId="10" xfId="0" applyFont="1" applyBorder="1" applyAlignment="1" applyProtection="1">
      <alignment horizontal="center" vertical="center"/>
    </xf>
    <xf numFmtId="0" fontId="0" fillId="0" borderId="0" xfId="0" applyFont="1" applyFill="1" applyBorder="1" applyAlignment="1" applyProtection="1">
      <alignment horizontal="center" vertical="center"/>
    </xf>
    <xf numFmtId="0" fontId="30" fillId="27" borderId="86" xfId="34" applyFont="1" applyFill="1" applyBorder="1" applyAlignment="1" applyProtection="1">
      <alignment horizontal="center" vertical="center" wrapText="1"/>
    </xf>
    <xf numFmtId="0" fontId="30" fillId="27" borderId="40" xfId="34" applyFont="1" applyFill="1" applyBorder="1" applyAlignment="1" applyProtection="1">
      <alignment horizontal="center" vertical="center"/>
    </xf>
    <xf numFmtId="0" fontId="30" fillId="27" borderId="86" xfId="34" applyFont="1" applyFill="1" applyBorder="1" applyAlignment="1" applyProtection="1">
      <alignment horizontal="center" vertical="center"/>
    </xf>
    <xf numFmtId="0" fontId="20" fillId="27" borderId="87" xfId="34" applyFont="1" applyFill="1" applyBorder="1" applyAlignment="1" applyProtection="1">
      <alignment horizontal="center" vertical="center" wrapText="1"/>
    </xf>
    <xf numFmtId="0" fontId="20" fillId="27" borderId="91" xfId="34" applyFont="1" applyFill="1" applyBorder="1" applyAlignment="1" applyProtection="1">
      <alignment horizontal="center" vertical="center" wrapText="1"/>
    </xf>
    <xf numFmtId="0" fontId="20" fillId="27" borderId="88" xfId="34" applyFont="1" applyFill="1" applyBorder="1" applyAlignment="1" applyProtection="1">
      <alignment horizontal="center" vertical="center" wrapText="1"/>
    </xf>
    <xf numFmtId="0" fontId="20" fillId="27" borderId="92" xfId="34" applyFont="1" applyFill="1" applyBorder="1" applyAlignment="1" applyProtection="1">
      <alignment horizontal="center" vertical="center" wrapText="1"/>
    </xf>
    <xf numFmtId="0" fontId="0" fillId="27" borderId="13" xfId="0" applyFont="1" applyFill="1" applyBorder="1" applyAlignment="1" applyProtection="1">
      <alignment horizontal="center" vertical="center" wrapText="1"/>
    </xf>
    <xf numFmtId="0" fontId="0" fillId="27" borderId="94" xfId="0" applyFont="1" applyFill="1" applyBorder="1" applyAlignment="1" applyProtection="1">
      <alignment horizontal="center" vertical="center" wrapText="1"/>
    </xf>
    <xf numFmtId="0" fontId="0" fillId="27" borderId="91" xfId="0" applyFont="1" applyFill="1" applyBorder="1" applyAlignment="1" applyProtection="1">
      <alignment horizontal="center" vertical="center" wrapText="1"/>
    </xf>
    <xf numFmtId="0" fontId="0" fillId="27" borderId="14" xfId="0" applyFont="1" applyFill="1" applyBorder="1" applyAlignment="1" applyProtection="1">
      <alignment horizontal="center" vertical="center" wrapText="1"/>
    </xf>
    <xf numFmtId="0" fontId="0" fillId="27" borderId="95" xfId="0" applyFont="1" applyFill="1" applyBorder="1" applyAlignment="1" applyProtection="1">
      <alignment horizontal="center" vertical="center" wrapText="1"/>
    </xf>
    <xf numFmtId="0" fontId="0" fillId="27" borderId="92" xfId="0" applyFont="1" applyFill="1" applyBorder="1" applyAlignment="1" applyProtection="1">
      <alignment horizontal="center" vertical="center" wrapText="1"/>
    </xf>
    <xf numFmtId="177" fontId="20" fillId="28" borderId="0" xfId="34" applyNumberFormat="1" applyFont="1" applyFill="1" applyBorder="1" applyAlignment="1" applyProtection="1">
      <alignment vertical="center" shrinkToFit="1"/>
    </xf>
    <xf numFmtId="0" fontId="0" fillId="0" borderId="10" xfId="0" applyFont="1" applyBorder="1" applyAlignment="1" applyProtection="1">
      <alignment vertical="center"/>
    </xf>
    <xf numFmtId="0" fontId="0" fillId="0" borderId="0" xfId="0" applyFont="1" applyBorder="1" applyAlignment="1" applyProtection="1">
      <alignment vertical="center"/>
    </xf>
    <xf numFmtId="179" fontId="20" fillId="28" borderId="86" xfId="34" applyNumberFormat="1" applyFont="1" applyFill="1" applyBorder="1" applyAlignment="1" applyProtection="1">
      <alignment vertical="center"/>
    </xf>
    <xf numFmtId="179" fontId="20" fillId="28" borderId="40" xfId="33" applyNumberFormat="1" applyFont="1" applyFill="1" applyBorder="1" applyAlignment="1" applyProtection="1">
      <alignment vertical="center"/>
    </xf>
    <xf numFmtId="179" fontId="20" fillId="28" borderId="18" xfId="33" applyNumberFormat="1" applyFont="1" applyFill="1" applyBorder="1" applyAlignment="1" applyProtection="1">
      <alignment vertical="center"/>
    </xf>
    <xf numFmtId="179" fontId="20" fillId="28" borderId="41" xfId="33" applyNumberFormat="1" applyFont="1" applyFill="1" applyBorder="1" applyAlignment="1" applyProtection="1">
      <alignment vertical="center"/>
    </xf>
    <xf numFmtId="177" fontId="20" fillId="28" borderId="87" xfId="34" applyNumberFormat="1" applyFont="1" applyFill="1" applyBorder="1" applyAlignment="1" applyProtection="1">
      <alignment horizontal="right" vertical="center"/>
    </xf>
    <xf numFmtId="177" fontId="20" fillId="28" borderId="91" xfId="34" applyNumberFormat="1" applyFont="1" applyFill="1" applyBorder="1" applyAlignment="1" applyProtection="1">
      <alignment horizontal="right" vertical="center"/>
    </xf>
    <xf numFmtId="177" fontId="20" fillId="28" borderId="89" xfId="34" applyNumberFormat="1" applyFont="1" applyFill="1" applyBorder="1" applyAlignment="1" applyProtection="1">
      <alignment horizontal="right" vertical="center"/>
    </xf>
    <xf numFmtId="177" fontId="20" fillId="28" borderId="93" xfId="34" applyNumberFormat="1" applyFont="1" applyFill="1" applyBorder="1" applyAlignment="1" applyProtection="1">
      <alignment horizontal="right" vertical="center"/>
    </xf>
    <xf numFmtId="177" fontId="20" fillId="30" borderId="13" xfId="33" applyNumberFormat="1" applyFont="1" applyFill="1" applyBorder="1" applyAlignment="1" applyProtection="1">
      <alignment horizontal="right" vertical="center"/>
    </xf>
    <xf numFmtId="177" fontId="20" fillId="30" borderId="94" xfId="33" applyNumberFormat="1" applyFont="1" applyFill="1" applyBorder="1" applyAlignment="1" applyProtection="1">
      <alignment horizontal="right" vertical="center"/>
    </xf>
    <xf numFmtId="177" fontId="20" fillId="30" borderId="91" xfId="33" applyNumberFormat="1" applyFont="1" applyFill="1" applyBorder="1" applyAlignment="1" applyProtection="1">
      <alignment horizontal="right" vertical="center"/>
    </xf>
    <xf numFmtId="177" fontId="20" fillId="30" borderId="15" xfId="33" applyNumberFormat="1" applyFont="1" applyFill="1" applyBorder="1" applyAlignment="1" applyProtection="1">
      <alignment horizontal="right" vertical="center"/>
    </xf>
    <xf numFmtId="177" fontId="20" fillId="30" borderId="96" xfId="33" applyNumberFormat="1" applyFont="1" applyFill="1" applyBorder="1" applyAlignment="1" applyProtection="1">
      <alignment horizontal="right" vertical="center"/>
    </xf>
    <xf numFmtId="177" fontId="20" fillId="30" borderId="93" xfId="33" applyNumberFormat="1" applyFont="1" applyFill="1" applyBorder="1" applyAlignment="1" applyProtection="1">
      <alignment horizontal="right" vertical="center"/>
    </xf>
    <xf numFmtId="179" fontId="29" fillId="28" borderId="13" xfId="34" applyNumberFormat="1" applyFont="1" applyFill="1" applyBorder="1" applyAlignment="1" applyProtection="1">
      <alignment horizontal="right" vertical="center"/>
    </xf>
    <xf numFmtId="0" fontId="29" fillId="28" borderId="91" xfId="34" applyFont="1" applyFill="1" applyBorder="1" applyAlignment="1" applyProtection="1">
      <alignment horizontal="right" vertical="center"/>
    </xf>
    <xf numFmtId="0" fontId="29" fillId="28" borderId="85" xfId="34" applyFont="1" applyFill="1" applyBorder="1" applyAlignment="1" applyProtection="1">
      <alignment horizontal="right" vertical="center"/>
    </xf>
    <xf numFmtId="0" fontId="29" fillId="28" borderId="10" xfId="34" applyFont="1" applyFill="1" applyBorder="1" applyAlignment="1" applyProtection="1">
      <alignment horizontal="right" vertical="center"/>
    </xf>
    <xf numFmtId="0" fontId="26" fillId="0" borderId="109" xfId="0" applyFont="1" applyBorder="1" applyAlignment="1" applyProtection="1">
      <alignment horizontal="center" vertical="center" wrapText="1"/>
    </xf>
    <xf numFmtId="0" fontId="26" fillId="0" borderId="115" xfId="0" applyFont="1" applyBorder="1" applyAlignment="1" applyProtection="1">
      <alignment horizontal="center" vertical="center"/>
    </xf>
    <xf numFmtId="0" fontId="26" fillId="0" borderId="85" xfId="0" applyFont="1" applyBorder="1" applyAlignment="1" applyProtection="1">
      <alignment horizontal="center" vertical="center"/>
    </xf>
    <xf numFmtId="0" fontId="26" fillId="0" borderId="10" xfId="0" applyFont="1" applyBorder="1" applyAlignment="1" applyProtection="1">
      <alignment horizontal="center" vertical="center"/>
    </xf>
    <xf numFmtId="0" fontId="26" fillId="0" borderId="14" xfId="0" applyFont="1" applyBorder="1" applyAlignment="1" applyProtection="1">
      <alignment horizontal="center" vertical="center"/>
    </xf>
    <xf numFmtId="0" fontId="26" fillId="0" borderId="92" xfId="0" applyFont="1" applyBorder="1" applyAlignment="1" applyProtection="1">
      <alignment horizontal="center" vertical="center"/>
    </xf>
    <xf numFmtId="38" fontId="29" fillId="28" borderId="13" xfId="45" applyFont="1" applyFill="1" applyBorder="1" applyAlignment="1" applyProtection="1">
      <alignment horizontal="right" vertical="center" shrinkToFit="1"/>
    </xf>
    <xf numFmtId="38" fontId="29" fillId="28" borderId="91" xfId="45" applyFont="1" applyFill="1" applyBorder="1" applyAlignment="1" applyProtection="1">
      <alignment horizontal="right" vertical="center" shrinkToFit="1"/>
    </xf>
    <xf numFmtId="38" fontId="29" fillId="28" borderId="85" xfId="45" applyFont="1" applyFill="1" applyBorder="1" applyAlignment="1" applyProtection="1">
      <alignment horizontal="right" vertical="center" shrinkToFit="1"/>
    </xf>
    <xf numFmtId="38" fontId="29" fillId="28" borderId="10" xfId="45" applyFont="1" applyFill="1" applyBorder="1" applyAlignment="1" applyProtection="1">
      <alignment horizontal="right" vertical="center" shrinkToFit="1"/>
    </xf>
    <xf numFmtId="38" fontId="29" fillId="28" borderId="15" xfId="45" applyFont="1" applyFill="1" applyBorder="1" applyAlignment="1" applyProtection="1">
      <alignment horizontal="right" vertical="center" shrinkToFit="1"/>
    </xf>
    <xf numFmtId="38" fontId="29" fillId="28" borderId="93" xfId="45" applyFont="1" applyFill="1" applyBorder="1" applyAlignment="1" applyProtection="1">
      <alignment horizontal="right" vertical="center" shrinkToFit="1"/>
    </xf>
    <xf numFmtId="0" fontId="0" fillId="0" borderId="93" xfId="0" applyFont="1" applyBorder="1" applyAlignment="1" applyProtection="1">
      <alignment horizontal="center" vertical="center"/>
    </xf>
    <xf numFmtId="0" fontId="20" fillId="27" borderId="22" xfId="34" applyFont="1" applyFill="1" applyBorder="1" applyAlignment="1" applyProtection="1">
      <alignment horizontal="center" vertical="center" wrapText="1"/>
    </xf>
    <xf numFmtId="0" fontId="20" fillId="27" borderId="23" xfId="34" applyFont="1" applyFill="1" applyBorder="1" applyAlignment="1" applyProtection="1">
      <alignment horizontal="center" vertical="center"/>
    </xf>
    <xf numFmtId="0" fontId="25" fillId="27" borderId="24" xfId="34" applyFont="1" applyFill="1" applyBorder="1" applyAlignment="1" applyProtection="1">
      <alignment horizontal="center" vertical="center" wrapText="1"/>
    </xf>
    <xf numFmtId="0" fontId="25" fillId="27" borderId="25" xfId="34" applyFont="1" applyFill="1" applyBorder="1" applyAlignment="1" applyProtection="1">
      <alignment horizontal="center" vertical="center"/>
    </xf>
    <xf numFmtId="0" fontId="20" fillId="27" borderId="101" xfId="34" applyFont="1" applyFill="1" applyBorder="1" applyAlignment="1" applyProtection="1">
      <alignment horizontal="center" vertical="center" wrapText="1"/>
    </xf>
    <xf numFmtId="0" fontId="0" fillId="0" borderId="102" xfId="0" applyFont="1" applyBorder="1" applyAlignment="1" applyProtection="1">
      <alignment horizontal="center" vertical="center"/>
    </xf>
    <xf numFmtId="0" fontId="29" fillId="24" borderId="0" xfId="34" applyFont="1" applyFill="1" applyAlignment="1" applyProtection="1">
      <alignment horizontal="center" vertical="center"/>
    </xf>
  </cellXfs>
  <cellStyles count="46">
    <cellStyle name="20% - アクセント 1" xfId="1"/>
    <cellStyle name="20% - アクセント 2" xfId="2"/>
    <cellStyle name="20% - アクセント 3" xfId="3"/>
    <cellStyle name="20% - アクセント 4" xfId="4"/>
    <cellStyle name="20% - アクセント 5" xfId="5"/>
    <cellStyle name="20% - アクセント 6" xfId="6"/>
    <cellStyle name="40% - アクセント 1" xfId="7"/>
    <cellStyle name="40% - アクセント 2" xfId="8"/>
    <cellStyle name="40% - アクセント 3" xfId="9"/>
    <cellStyle name="40% - アクセント 4" xfId="10"/>
    <cellStyle name="40% - アクセント 5" xfId="11"/>
    <cellStyle name="40% - アクセント 6" xfId="12"/>
    <cellStyle name="60% - アクセント 1" xfId="13"/>
    <cellStyle name="60% - アクセント 2" xfId="14"/>
    <cellStyle name="60% - アクセント 3" xfId="15"/>
    <cellStyle name="60% - アクセント 4" xfId="16"/>
    <cellStyle name="60% - アクセント 5" xfId="17"/>
    <cellStyle name="60% - アクセント 6" xfId="18"/>
    <cellStyle name="アクセント 1" xfId="20"/>
    <cellStyle name="アクセント 2" xfId="21"/>
    <cellStyle name="アクセント 3" xfId="22"/>
    <cellStyle name="アクセント 4" xfId="23"/>
    <cellStyle name="アクセント 5" xfId="24"/>
    <cellStyle name="アクセント 6" xfId="25"/>
    <cellStyle name="タイトル" xfId="26"/>
    <cellStyle name="チェック セル" xfId="27"/>
    <cellStyle name="どちらでもない" xfId="19"/>
    <cellStyle name="メモ" xfId="28"/>
    <cellStyle name="リンク セル" xfId="29"/>
    <cellStyle name="悪い" xfId="32"/>
    <cellStyle name="計算" xfId="41"/>
    <cellStyle name="警告文" xfId="43"/>
    <cellStyle name="桁区切り" xfId="45" builtinId="6"/>
    <cellStyle name="見出し 1" xfId="37"/>
    <cellStyle name="見出し 2" xfId="38"/>
    <cellStyle name="見出し 3" xfId="39"/>
    <cellStyle name="見出し 4" xfId="40"/>
    <cellStyle name="集計" xfId="44"/>
    <cellStyle name="出力" xfId="31"/>
    <cellStyle name="説明文" xfId="42"/>
    <cellStyle name="入力" xfId="30"/>
    <cellStyle name="標準" xfId="0" builtinId="0"/>
    <cellStyle name="標準 2" xfId="33"/>
    <cellStyle name="標準_180610加算の様式" xfId="34"/>
    <cellStyle name="標準_③-２加算様式（就労）" xfId="35"/>
    <cellStyle name="良い" xfId="36"/>
  </cellStyles>
  <dxfs count="10">
    <dxf>
      <font>
        <color indexed="9"/>
      </font>
    </dxf>
    <dxf>
      <fill>
        <patternFill>
          <bgColor indexed="23"/>
        </patternFill>
      </fill>
    </dxf>
    <dxf>
      <fill>
        <patternFill>
          <bgColor indexed="23"/>
        </patternFill>
      </fill>
    </dxf>
    <dxf>
      <font>
        <color indexed="9"/>
      </font>
    </dxf>
    <dxf>
      <font>
        <color indexed="9"/>
      </font>
    </dxf>
    <dxf>
      <fill>
        <patternFill>
          <bgColor indexed="23"/>
        </patternFill>
      </fill>
    </dxf>
    <dxf>
      <fill>
        <patternFill>
          <bgColor indexed="23"/>
        </patternFill>
      </fill>
    </dxf>
    <dxf>
      <font>
        <color indexed="9"/>
      </font>
    </dxf>
    <dxf>
      <font>
        <color indexed="9"/>
      </font>
    </dxf>
    <dxf>
      <font>
        <color indexed="9"/>
      </font>
    </dxf>
  </dxfs>
  <tableStyles count="0" defaultTableStyle="TableStyleMedium2" defaultPivotStyle="PivotStyleLight16"/>
  <colors>
    <mruColors>
      <color rgb="FFFFFFCC"/>
    </mruColors>
  </color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drawings/drawing1.xml><?xml version="1.0" encoding="utf-8"?>
<xdr:wsDr xmlns:xdr="http://schemas.openxmlformats.org/drawingml/2006/spreadsheetDrawing" xmlns:a="http://schemas.openxmlformats.org/drawingml/2006/main">
  <xdr:twoCellAnchor>
    <xdr:from>
      <xdr:col>16</xdr:col>
      <xdr:colOff>205740</xdr:colOff>
      <xdr:row>50</xdr:row>
      <xdr:rowOff>0</xdr:rowOff>
    </xdr:from>
    <xdr:to>
      <xdr:col>16</xdr:col>
      <xdr:colOff>644525</xdr:colOff>
      <xdr:row>50</xdr:row>
      <xdr:rowOff>248920</xdr:rowOff>
    </xdr:to>
    <xdr:sp macro="" textlink="">
      <xdr:nvSpPr>
        <xdr:cNvPr id="8596" name="円/楕円 1"/>
        <xdr:cNvSpPr>
          <a:spLocks noChangeArrowheads="1"/>
        </xdr:cNvSpPr>
      </xdr:nvSpPr>
      <xdr:spPr>
        <a:xfrm>
          <a:off x="7339965" y="12769850"/>
          <a:ext cx="438785" cy="248920"/>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40005</xdr:colOff>
      <xdr:row>62</xdr:row>
      <xdr:rowOff>27940</xdr:rowOff>
    </xdr:from>
    <xdr:to>
      <xdr:col>16</xdr:col>
      <xdr:colOff>478790</xdr:colOff>
      <xdr:row>63</xdr:row>
      <xdr:rowOff>1270</xdr:rowOff>
    </xdr:to>
    <xdr:sp macro="" textlink="">
      <xdr:nvSpPr>
        <xdr:cNvPr id="8597" name="円/楕円 2"/>
        <xdr:cNvSpPr>
          <a:spLocks noChangeArrowheads="1"/>
        </xdr:cNvSpPr>
      </xdr:nvSpPr>
      <xdr:spPr>
        <a:xfrm>
          <a:off x="7174230" y="16112490"/>
          <a:ext cx="438785" cy="24955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12065</xdr:colOff>
      <xdr:row>74</xdr:row>
      <xdr:rowOff>9525</xdr:rowOff>
    </xdr:from>
    <xdr:to>
      <xdr:col>16</xdr:col>
      <xdr:colOff>440690</xdr:colOff>
      <xdr:row>74</xdr:row>
      <xdr:rowOff>257810</xdr:rowOff>
    </xdr:to>
    <xdr:sp macro="" textlink="">
      <xdr:nvSpPr>
        <xdr:cNvPr id="8598" name="円/楕円 3"/>
        <xdr:cNvSpPr>
          <a:spLocks noChangeArrowheads="1"/>
        </xdr:cNvSpPr>
      </xdr:nvSpPr>
      <xdr:spPr>
        <a:xfrm>
          <a:off x="7146290" y="19408775"/>
          <a:ext cx="428625" cy="24828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38735</xdr:colOff>
      <xdr:row>88</xdr:row>
      <xdr:rowOff>3175</xdr:rowOff>
    </xdr:from>
    <xdr:to>
      <xdr:col>16</xdr:col>
      <xdr:colOff>477520</xdr:colOff>
      <xdr:row>88</xdr:row>
      <xdr:rowOff>251460</xdr:rowOff>
    </xdr:to>
    <xdr:sp macro="" textlink="">
      <xdr:nvSpPr>
        <xdr:cNvPr id="8599" name="円/楕円 4"/>
        <xdr:cNvSpPr>
          <a:spLocks noChangeArrowheads="1"/>
        </xdr:cNvSpPr>
      </xdr:nvSpPr>
      <xdr:spPr>
        <a:xfrm>
          <a:off x="7172960" y="23269575"/>
          <a:ext cx="438785" cy="24828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53340</xdr:colOff>
      <xdr:row>99</xdr:row>
      <xdr:rowOff>257810</xdr:rowOff>
    </xdr:from>
    <xdr:to>
      <xdr:col>16</xdr:col>
      <xdr:colOff>481330</xdr:colOff>
      <xdr:row>100</xdr:row>
      <xdr:rowOff>228600</xdr:rowOff>
    </xdr:to>
    <xdr:sp macro="" textlink="">
      <xdr:nvSpPr>
        <xdr:cNvPr id="8600" name="円/楕円 5"/>
        <xdr:cNvSpPr>
          <a:spLocks noChangeArrowheads="1"/>
        </xdr:cNvSpPr>
      </xdr:nvSpPr>
      <xdr:spPr>
        <a:xfrm>
          <a:off x="7187565" y="26572210"/>
          <a:ext cx="427990" cy="24701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68580</xdr:colOff>
      <xdr:row>112</xdr:row>
      <xdr:rowOff>55245</xdr:rowOff>
    </xdr:from>
    <xdr:to>
      <xdr:col>16</xdr:col>
      <xdr:colOff>506730</xdr:colOff>
      <xdr:row>113</xdr:row>
      <xdr:rowOff>27940</xdr:rowOff>
    </xdr:to>
    <xdr:sp macro="" textlink="">
      <xdr:nvSpPr>
        <xdr:cNvPr id="8601" name="円/楕円 6"/>
        <xdr:cNvSpPr>
          <a:spLocks noChangeArrowheads="1"/>
        </xdr:cNvSpPr>
      </xdr:nvSpPr>
      <xdr:spPr>
        <a:xfrm>
          <a:off x="7202805" y="29960570"/>
          <a:ext cx="438150" cy="248920"/>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50800</xdr:colOff>
      <xdr:row>40</xdr:row>
      <xdr:rowOff>237490</xdr:rowOff>
    </xdr:from>
    <xdr:to>
      <xdr:col>16</xdr:col>
      <xdr:colOff>479425</xdr:colOff>
      <xdr:row>41</xdr:row>
      <xdr:rowOff>213360</xdr:rowOff>
    </xdr:to>
    <xdr:sp macro="" textlink="">
      <xdr:nvSpPr>
        <xdr:cNvPr id="8602" name="円/楕円 9"/>
        <xdr:cNvSpPr>
          <a:spLocks noChangeArrowheads="1"/>
        </xdr:cNvSpPr>
      </xdr:nvSpPr>
      <xdr:spPr>
        <a:xfrm>
          <a:off x="7185025" y="10287635"/>
          <a:ext cx="428625" cy="25209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60960</xdr:colOff>
      <xdr:row>37</xdr:row>
      <xdr:rowOff>218440</xdr:rowOff>
    </xdr:from>
    <xdr:to>
      <xdr:col>16</xdr:col>
      <xdr:colOff>489585</xdr:colOff>
      <xdr:row>38</xdr:row>
      <xdr:rowOff>188595</xdr:rowOff>
    </xdr:to>
    <xdr:sp macro="" textlink="">
      <xdr:nvSpPr>
        <xdr:cNvPr id="8603" name="円/楕円 10"/>
        <xdr:cNvSpPr>
          <a:spLocks noChangeArrowheads="1"/>
        </xdr:cNvSpPr>
      </xdr:nvSpPr>
      <xdr:spPr>
        <a:xfrm>
          <a:off x="7195185" y="9434830"/>
          <a:ext cx="428625" cy="248920"/>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17</xdr:col>
      <xdr:colOff>0</xdr:colOff>
      <xdr:row>52</xdr:row>
      <xdr:rowOff>258535</xdr:rowOff>
    </xdr:from>
    <xdr:to>
      <xdr:col>22</xdr:col>
      <xdr:colOff>343535</xdr:colOff>
      <xdr:row>56</xdr:row>
      <xdr:rowOff>244202</xdr:rowOff>
    </xdr:to>
    <xdr:sp macro="" textlink="">
      <xdr:nvSpPr>
        <xdr:cNvPr id="8605" name="正方形/長方形 13"/>
        <xdr:cNvSpPr>
          <a:spLocks noChangeArrowheads="1"/>
        </xdr:cNvSpPr>
      </xdr:nvSpPr>
      <xdr:spPr>
        <a:xfrm>
          <a:off x="10967357" y="14641285"/>
          <a:ext cx="3500392" cy="1074238"/>
        </a:xfrm>
        <a:prstGeom prst="rect">
          <a:avLst/>
        </a:prstGeom>
        <a:solidFill>
          <a:srgbClr val="4F81BD">
            <a:alpha val="0"/>
          </a:srgbClr>
        </a:solidFill>
        <a:ln w="12700">
          <a:solidFill>
            <a:srgbClr val="385D8A"/>
          </a:solidFill>
          <a:miter/>
        </a:ln>
      </xdr:spPr>
      <xdr:txBody>
        <a:bodyPr vertOverflow="clip" horzOverflow="overflow" wrap="square" lIns="22225" tIns="6350" rIns="6350" bIns="6350" anchor="ctr" upright="1"/>
        <a:lstStyle/>
        <a:p>
          <a:pPr algn="l">
            <a:lnSpc>
              <a:spcPts val="150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Calibri"/>
            </a:rPr>
            <a:t>※平成30</a:t>
          </a: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年度に策定した工賃向上計画の取組み方針を転記してください。</a:t>
          </a:r>
        </a:p>
        <a:p>
          <a:pPr algn="l">
            <a:lnSpc>
              <a:spcPts val="135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　　なお、作業名が足りない場合は欄を追加してください。</a:t>
          </a:r>
        </a:p>
      </xdr:txBody>
    </xdr:sp>
    <xdr:clientData/>
  </xdr:twoCellAnchor>
  <xdr:twoCellAnchor>
    <xdr:from>
      <xdr:col>16</xdr:col>
      <xdr:colOff>572135</xdr:colOff>
      <xdr:row>90</xdr:row>
      <xdr:rowOff>38100</xdr:rowOff>
    </xdr:from>
    <xdr:to>
      <xdr:col>22</xdr:col>
      <xdr:colOff>228600</xdr:colOff>
      <xdr:row>94</xdr:row>
      <xdr:rowOff>19685</xdr:rowOff>
    </xdr:to>
    <xdr:sp macro="" textlink="">
      <xdr:nvSpPr>
        <xdr:cNvPr id="8606" name="正方形/長方形 14"/>
        <xdr:cNvSpPr>
          <a:spLocks noChangeArrowheads="1"/>
        </xdr:cNvSpPr>
      </xdr:nvSpPr>
      <xdr:spPr>
        <a:xfrm>
          <a:off x="7706360" y="23866475"/>
          <a:ext cx="3771265" cy="1086485"/>
        </a:xfrm>
        <a:prstGeom prst="rect">
          <a:avLst/>
        </a:prstGeom>
        <a:solidFill>
          <a:srgbClr val="4F81BD">
            <a:alpha val="0"/>
          </a:srgbClr>
        </a:solidFill>
        <a:ln w="12700">
          <a:solidFill>
            <a:srgbClr val="385D8A"/>
          </a:solidFill>
          <a:miter/>
        </a:ln>
      </xdr:spPr>
      <xdr:txBody>
        <a:bodyPr vertOverflow="clip" horzOverflow="overflow" wrap="square" lIns="22225" tIns="6350" rIns="6350" bIns="6350" anchor="ctr" upright="1"/>
        <a:lstStyle/>
        <a:p>
          <a:pPr algn="l">
            <a:lnSpc>
              <a:spcPts val="1500"/>
            </a:lnSpc>
          </a:pP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Calibri"/>
            </a:rPr>
            <a:t>※</a:t>
          </a:r>
          <a:r>
            <a:rPr lang="ja-JP" altLang="en-US" sz="1100" b="0" i="0" u="none" strike="noStrike" baseline="0">
              <a:solidFill>
                <a:srgbClr xmlns:mc="http://schemas.openxmlformats.org/markup-compatibility/2006" xmlns:a14="http://schemas.microsoft.com/office/drawing/2010/main" val="000000" mc:Ignorable="a14" a14:legacySpreadsheetColorIndex="8"/>
              </a:solidFill>
              <a:latin typeface="ＭＳ Ｐゴシック"/>
              <a:ea typeface="ＭＳ Ｐゴシック"/>
            </a:rPr>
            <a:t>上記「６」に対する令和元年度の取り組みの結果を作業名ごとに記述してください。</a:t>
          </a:r>
        </a:p>
      </xdr:txBody>
    </xdr:sp>
    <xdr:clientData/>
  </xdr:twoCellAnchor>
  <xdr:twoCellAnchor>
    <xdr:from>
      <xdr:col>16</xdr:col>
      <xdr:colOff>74295</xdr:colOff>
      <xdr:row>39</xdr:row>
      <xdr:rowOff>247015</xdr:rowOff>
    </xdr:from>
    <xdr:to>
      <xdr:col>16</xdr:col>
      <xdr:colOff>502920</xdr:colOff>
      <xdr:row>40</xdr:row>
      <xdr:rowOff>216535</xdr:rowOff>
    </xdr:to>
    <xdr:sp macro="" textlink="">
      <xdr:nvSpPr>
        <xdr:cNvPr id="8607" name="円/楕円 18"/>
        <xdr:cNvSpPr>
          <a:spLocks noChangeArrowheads="1"/>
        </xdr:cNvSpPr>
      </xdr:nvSpPr>
      <xdr:spPr>
        <a:xfrm>
          <a:off x="7208520" y="10018395"/>
          <a:ext cx="428625" cy="248285"/>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twoCellAnchor>
    <xdr:from>
      <xdr:col>16</xdr:col>
      <xdr:colOff>53340</xdr:colOff>
      <xdr:row>38</xdr:row>
      <xdr:rowOff>234950</xdr:rowOff>
    </xdr:from>
    <xdr:to>
      <xdr:col>16</xdr:col>
      <xdr:colOff>481965</xdr:colOff>
      <xdr:row>39</xdr:row>
      <xdr:rowOff>207645</xdr:rowOff>
    </xdr:to>
    <xdr:sp macro="" textlink="">
      <xdr:nvSpPr>
        <xdr:cNvPr id="8609" name="円/楕円 15"/>
        <xdr:cNvSpPr>
          <a:spLocks noChangeArrowheads="1"/>
        </xdr:cNvSpPr>
      </xdr:nvSpPr>
      <xdr:spPr>
        <a:xfrm>
          <a:off x="7187565" y="9730105"/>
          <a:ext cx="428625" cy="248920"/>
        </a:xfrm>
        <a:prstGeom prst="ellipse">
          <a:avLst/>
        </a:prstGeom>
        <a:solidFill>
          <a:srgbClr val="4F81BD">
            <a:alpha val="0"/>
          </a:srgbClr>
        </a:solidFill>
        <a:ln w="12700">
          <a:solidFill>
            <a:sysClr val="windowText" lastClr="000000"/>
          </a:solidFill>
        </a:ln>
      </xdr:spPr>
      <xdr:txBody>
        <a:bodyPr vertOverflow="overflow" horzOverflow="overflow" upright="1"/>
        <a:lstStyle/>
        <a:p>
          <a:endParaRPr/>
        </a:p>
      </xdr:txBody>
    </xdr:sp>
    <xdr:clientData/>
  </xdr:twoCellAnchor>
</xdr:wsDr>
</file>

<file path=xl/drawings/drawing2.xml><?xml version="1.0" encoding="utf-8"?>
<xdr:wsDr xmlns:xdr="http://schemas.openxmlformats.org/drawingml/2006/spreadsheetDrawing" xmlns:a="http://schemas.openxmlformats.org/drawingml/2006/main">
  <xdr:twoCellAnchor>
    <xdr:from>
      <xdr:col>5</xdr:col>
      <xdr:colOff>114300</xdr:colOff>
      <xdr:row>4</xdr:row>
      <xdr:rowOff>0</xdr:rowOff>
    </xdr:from>
    <xdr:to>
      <xdr:col>24</xdr:col>
      <xdr:colOff>314960</xdr:colOff>
      <xdr:row>5</xdr:row>
      <xdr:rowOff>86360</xdr:rowOff>
    </xdr:to>
    <xdr:sp macro="" textlink="">
      <xdr:nvSpPr>
        <xdr:cNvPr id="7206" name="AutoShape 9"/>
        <xdr:cNvSpPr>
          <a:spLocks noChangeArrowheads="1"/>
        </xdr:cNvSpPr>
      </xdr:nvSpPr>
      <xdr:spPr>
        <a:xfrm>
          <a:off x="2066925" y="923925"/>
          <a:ext cx="9182735" cy="200660"/>
        </a:xfrm>
        <a:prstGeom prst="wedgeRoundRectCallout">
          <a:avLst>
            <a:gd name="adj1" fmla="val -10880"/>
            <a:gd name="adj2" fmla="val 47417"/>
            <a:gd name="adj3" fmla="val 16667"/>
          </a:avLst>
        </a:prstGeom>
        <a:solidFill>
          <a:srgbClr val="DBEEF4"/>
        </a:solidFill>
        <a:ln>
          <a:miter/>
        </a:ln>
        <a:effectLst>
          <a:outerShdw dist="20000" dir="5400000" rotWithShape="0">
            <a:srgbClr val="000000">
              <a:alpha val="37999"/>
            </a:srgbClr>
          </a:outerShdw>
        </a:effectLst>
      </xdr:spPr>
      <xdr:txBody>
        <a:bodyPr vertOverflow="clip" horzOverflow="overflow" wrap="square" lIns="27432" tIns="18288" rIns="0" bIns="0" anchor="t" upright="1"/>
        <a:lstStyle/>
        <a:p>
          <a:pPr algn="l">
            <a:lnSpc>
              <a:spcPts val="1275"/>
            </a:lnSpc>
          </a:pPr>
          <a:r>
            <a:rPr lang="ja-JP" altLang="en-US" sz="1200" b="1" i="0" u="none" strike="noStrike" baseline="0">
              <a:solidFill>
                <a:srgbClr xmlns:mc="http://schemas.openxmlformats.org/markup-compatibility/2006" xmlns:a14="http://schemas.microsoft.com/office/drawing/2010/main" val="FF0000" mc:Ignorable="a14" a14:legacySpreadsheetColorIndex="10"/>
              </a:solidFill>
              <a:latin typeface="ＭＳ Ｐゴシック"/>
              <a:ea typeface="ＭＳ Ｐゴシック"/>
            </a:rPr>
            <a:t>※厳守　支払実績の無い月は、日数・時間・工賃月額には何も記入せず「空欄」にしてください（記入すると実績が正しく算定されません）。</a:t>
          </a:r>
          <a:endParaRPr sz="1200" b="1"/>
        </a:p>
      </xdr:txBody>
    </xdr:sp>
    <xdr:clientData/>
  </xdr:twoCellAnchor>
</xdr:wsDr>
</file>

<file path=xl/theme/theme1.xml><?xml version="1.0" encoding="utf-8"?>
<a:theme xmlns:a="http://schemas.openxmlformats.org/drawingml/2006/main" name="Calc">
  <a:themeElements>
    <a:clrScheme name="Calc">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Calc">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Calc">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tileRect/>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tileRect/>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tileRect/>
        </a:gradFill>
        <a:gradFill rotWithShape="1">
          <a:gsLst>
            <a:gs pos="0">
              <a:schemeClr val="phClr">
                <a:tint val="80000"/>
                <a:satMod val="300000"/>
              </a:schemeClr>
            </a:gs>
            <a:gs pos="100000">
              <a:schemeClr val="phClr">
                <a:shade val="30000"/>
                <a:satMod val="200000"/>
              </a:schemeClr>
            </a:gs>
          </a:gsLst>
          <a:path path="circle">
            <a:fillToRect l="50000" t="50000" r="50000" b="50000"/>
          </a:path>
          <a:tileRect/>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AQ123"/>
  <sheetViews>
    <sheetView tabSelected="1" view="pageBreakPreview" zoomScaleSheetLayoutView="100" workbookViewId="0">
      <selection activeCell="A2" sqref="A2"/>
    </sheetView>
  </sheetViews>
  <sheetFormatPr defaultRowHeight="13.5"/>
  <cols>
    <col min="1" max="1" width="1.625" style="61" customWidth="1"/>
    <col min="2" max="2" width="29.5" style="61" customWidth="1"/>
    <col min="3" max="4" width="9" style="61" bestFit="1" customWidth="1"/>
    <col min="5" max="5" width="1.875" style="61" customWidth="1"/>
    <col min="6" max="6" width="12.5" style="61" customWidth="1"/>
    <col min="7" max="7" width="2.125" style="61" customWidth="1"/>
    <col min="8" max="8" width="6.25" style="61" customWidth="1"/>
    <col min="9" max="14" width="4.625" style="61" customWidth="1"/>
    <col min="15" max="15" width="1" style="61" customWidth="1"/>
    <col min="16" max="16" width="2.125" style="61" customWidth="1"/>
    <col min="17" max="17" width="50.25" style="61" customWidth="1"/>
    <col min="18" max="18" width="9" style="61" customWidth="1"/>
    <col min="19" max="19" width="5.75" style="61" customWidth="1"/>
    <col min="20" max="20" width="9" style="61" bestFit="1" customWidth="1"/>
    <col min="21" max="23" width="9" style="61"/>
    <col min="24" max="24" width="9" style="61" customWidth="1"/>
    <col min="25" max="16384" width="9" style="61"/>
  </cols>
  <sheetData>
    <row r="1" spans="1:43" s="62" customFormat="1" ht="26.25" customHeight="1">
      <c r="B1" s="65" t="s">
        <v>4</v>
      </c>
      <c r="C1" s="80"/>
      <c r="D1" s="80"/>
      <c r="E1" s="80"/>
      <c r="F1" s="80"/>
      <c r="G1" s="80"/>
      <c r="H1" s="80"/>
      <c r="AE1" s="93"/>
    </row>
    <row r="2" spans="1:43">
      <c r="A2" s="63"/>
      <c r="B2" s="66" t="s">
        <v>1</v>
      </c>
    </row>
    <row r="3" spans="1:43" ht="19.5" customHeight="1">
      <c r="A3" s="63"/>
      <c r="B3" s="66" t="s">
        <v>105</v>
      </c>
      <c r="Q3" s="87"/>
      <c r="R3" s="87"/>
      <c r="S3" s="87"/>
      <c r="T3" s="87"/>
      <c r="U3" s="87"/>
      <c r="V3" s="87"/>
      <c r="W3" s="87"/>
      <c r="X3" s="87"/>
      <c r="Y3" s="87"/>
      <c r="Z3" s="87"/>
      <c r="AA3" s="87"/>
      <c r="AB3" s="87"/>
      <c r="AC3" s="87"/>
      <c r="AD3" s="97" t="s">
        <v>8</v>
      </c>
      <c r="AE3" s="98"/>
      <c r="AF3" s="98"/>
      <c r="AG3" s="98"/>
      <c r="AH3" s="98"/>
      <c r="AI3" s="98"/>
      <c r="AJ3" s="98"/>
      <c r="AK3" s="98"/>
      <c r="AL3" s="98"/>
      <c r="AM3" s="98"/>
      <c r="AN3" s="98"/>
      <c r="AO3" s="98"/>
      <c r="AP3" s="98"/>
      <c r="AQ3" s="98"/>
    </row>
    <row r="4" spans="1:43" ht="17.25">
      <c r="B4" s="67" t="s">
        <v>111</v>
      </c>
    </row>
    <row r="5" spans="1:43" ht="9" customHeight="1"/>
    <row r="6" spans="1:43" ht="16.5" customHeight="1">
      <c r="B6" s="97" t="s">
        <v>82</v>
      </c>
      <c r="C6" s="98"/>
      <c r="D6" s="98"/>
      <c r="E6" s="98"/>
      <c r="F6" s="98"/>
      <c r="G6" s="98"/>
      <c r="H6" s="98"/>
      <c r="I6" s="98"/>
      <c r="J6" s="98"/>
      <c r="K6" s="98"/>
      <c r="L6" s="98"/>
      <c r="M6" s="98"/>
      <c r="N6" s="98"/>
      <c r="O6" s="98"/>
      <c r="S6" s="91"/>
      <c r="T6" s="91"/>
      <c r="U6" s="91"/>
      <c r="V6" s="91"/>
      <c r="W6" s="91"/>
      <c r="X6" s="91"/>
      <c r="Y6" s="91"/>
      <c r="Z6" s="92"/>
      <c r="AA6" s="92"/>
      <c r="AB6" s="92"/>
      <c r="AC6" s="91"/>
    </row>
    <row r="7" spans="1:43" ht="9" customHeight="1">
      <c r="A7" s="63"/>
      <c r="B7" s="68"/>
      <c r="S7" s="91"/>
      <c r="T7" s="91"/>
      <c r="U7" s="91"/>
      <c r="V7" s="91"/>
      <c r="W7" s="91"/>
      <c r="X7" s="91"/>
      <c r="Y7" s="91"/>
      <c r="Z7" s="91"/>
      <c r="AA7" s="91"/>
      <c r="AB7" s="91"/>
      <c r="AC7" s="91"/>
    </row>
    <row r="8" spans="1:43" ht="18" customHeight="1">
      <c r="B8" s="69" t="s">
        <v>106</v>
      </c>
      <c r="C8" s="81"/>
      <c r="D8" s="81"/>
      <c r="E8" s="81"/>
      <c r="F8" s="81"/>
      <c r="G8" s="81"/>
      <c r="H8" s="81"/>
      <c r="I8" s="81"/>
      <c r="S8" s="91"/>
      <c r="T8" s="91"/>
      <c r="U8" s="91"/>
      <c r="V8" s="91"/>
      <c r="W8" s="91"/>
      <c r="X8" s="91"/>
      <c r="Y8" s="91"/>
      <c r="Z8" s="92"/>
      <c r="AA8" s="92"/>
      <c r="AB8" s="92"/>
      <c r="AC8" s="91"/>
    </row>
    <row r="9" spans="1:43" ht="18" customHeight="1">
      <c r="B9" s="69" t="s">
        <v>107</v>
      </c>
      <c r="C9" s="81"/>
      <c r="D9" s="81"/>
      <c r="E9" s="81"/>
      <c r="F9" s="81"/>
      <c r="G9" s="81"/>
      <c r="H9" s="81"/>
      <c r="I9" s="81"/>
      <c r="S9" s="91"/>
      <c r="T9" s="91"/>
      <c r="U9" s="91"/>
      <c r="V9" s="91"/>
      <c r="W9" s="91"/>
      <c r="X9" s="91"/>
      <c r="Y9" s="91"/>
      <c r="Z9" s="92"/>
      <c r="AA9" s="92"/>
      <c r="AB9" s="92"/>
      <c r="AC9" s="91"/>
    </row>
    <row r="10" spans="1:43" ht="10.5" customHeight="1"/>
    <row r="11" spans="1:43" ht="16.5" customHeight="1">
      <c r="D11" s="83"/>
      <c r="F11" s="99" t="s">
        <v>10</v>
      </c>
      <c r="G11" s="99"/>
      <c r="H11" s="100"/>
      <c r="I11" s="101"/>
      <c r="J11" s="101"/>
      <c r="K11" s="101"/>
      <c r="L11" s="101"/>
      <c r="M11" s="101"/>
      <c r="N11" s="101"/>
      <c r="O11" s="101"/>
      <c r="P11" s="88"/>
      <c r="Q11" s="63"/>
    </row>
    <row r="12" spans="1:43" ht="16.5" customHeight="1">
      <c r="D12" s="83"/>
      <c r="F12" s="99" t="s">
        <v>0</v>
      </c>
      <c r="G12" s="99"/>
      <c r="H12" s="100"/>
      <c r="I12" s="102"/>
      <c r="J12" s="102"/>
      <c r="K12" s="102"/>
      <c r="L12" s="102"/>
      <c r="M12" s="102"/>
      <c r="N12" s="102"/>
      <c r="O12" s="102"/>
      <c r="P12" s="88"/>
      <c r="Q12" s="63"/>
    </row>
    <row r="13" spans="1:43" ht="16.5" customHeight="1">
      <c r="F13" s="99" t="s">
        <v>2</v>
      </c>
      <c r="G13" s="99"/>
      <c r="H13" s="100"/>
      <c r="I13" s="102"/>
      <c r="J13" s="102"/>
      <c r="K13" s="102"/>
      <c r="L13" s="102"/>
      <c r="M13" s="102"/>
      <c r="N13" s="102"/>
      <c r="O13" s="102"/>
      <c r="P13" s="88"/>
      <c r="Q13" s="63"/>
    </row>
    <row r="14" spans="1:43" ht="3.75" customHeight="1"/>
    <row r="15" spans="1:43" ht="21.95" customHeight="1">
      <c r="B15" s="61" t="s">
        <v>69</v>
      </c>
    </row>
    <row r="16" spans="1:43" ht="2.25" customHeight="1"/>
    <row r="17" spans="2:24" ht="28.5" customHeight="1">
      <c r="B17" s="70" t="s">
        <v>95</v>
      </c>
      <c r="C17" s="103"/>
      <c r="D17" s="104"/>
      <c r="E17" s="104"/>
      <c r="F17" s="104"/>
      <c r="G17" s="104"/>
      <c r="H17" s="104"/>
      <c r="I17" s="104"/>
      <c r="J17" s="104"/>
      <c r="K17" s="104"/>
      <c r="L17" s="104"/>
      <c r="M17" s="104"/>
      <c r="N17" s="104"/>
      <c r="O17" s="105"/>
    </row>
    <row r="18" spans="2:24" ht="28.5" customHeight="1">
      <c r="B18" s="70" t="s">
        <v>96</v>
      </c>
      <c r="C18" s="103"/>
      <c r="D18" s="104"/>
      <c r="E18" s="104"/>
      <c r="F18" s="104"/>
      <c r="G18" s="104"/>
      <c r="H18" s="104"/>
      <c r="I18" s="104"/>
      <c r="J18" s="104"/>
      <c r="K18" s="104"/>
      <c r="L18" s="104"/>
      <c r="M18" s="104"/>
      <c r="N18" s="104"/>
      <c r="O18" s="105"/>
    </row>
    <row r="19" spans="2:24" ht="28.5" customHeight="1">
      <c r="B19" s="70" t="s">
        <v>97</v>
      </c>
      <c r="C19" s="103"/>
      <c r="D19" s="104"/>
      <c r="E19" s="104"/>
      <c r="F19" s="104"/>
      <c r="G19" s="104"/>
      <c r="H19" s="104"/>
      <c r="I19" s="104"/>
      <c r="J19" s="104"/>
      <c r="K19" s="104"/>
      <c r="L19" s="104"/>
      <c r="M19" s="104"/>
      <c r="N19" s="104"/>
      <c r="O19" s="105"/>
      <c r="Q19" s="90" t="s">
        <v>89</v>
      </c>
      <c r="S19" s="61" t="s">
        <v>98</v>
      </c>
      <c r="T19" s="61" t="s">
        <v>99</v>
      </c>
      <c r="U19" s="61" t="s">
        <v>100</v>
      </c>
      <c r="V19" s="61" t="s">
        <v>101</v>
      </c>
      <c r="W19" s="61" t="s">
        <v>102</v>
      </c>
      <c r="X19" s="61" t="s">
        <v>103</v>
      </c>
    </row>
    <row r="20" spans="2:24" ht="28.5" customHeight="1">
      <c r="B20" s="70" t="s">
        <v>14</v>
      </c>
      <c r="C20" s="103"/>
      <c r="D20" s="104"/>
      <c r="E20" s="104"/>
      <c r="F20" s="104"/>
      <c r="G20" s="104"/>
      <c r="H20" s="104"/>
      <c r="I20" s="104"/>
      <c r="J20" s="104"/>
      <c r="K20" s="104"/>
      <c r="L20" s="104"/>
      <c r="M20" s="104"/>
      <c r="N20" s="104"/>
      <c r="O20" s="105"/>
      <c r="Q20" s="90"/>
    </row>
    <row r="21" spans="2:24" s="63" customFormat="1" ht="28.5" customHeight="1">
      <c r="B21" s="71" t="s">
        <v>83</v>
      </c>
      <c r="C21" s="106"/>
      <c r="D21" s="107"/>
      <c r="E21" s="107"/>
      <c r="F21" s="107"/>
      <c r="G21" s="107"/>
      <c r="H21" s="107"/>
      <c r="I21" s="107"/>
      <c r="J21" s="107"/>
      <c r="K21" s="107"/>
      <c r="L21" s="107"/>
      <c r="M21" s="107"/>
      <c r="N21" s="107"/>
      <c r="O21" s="108"/>
      <c r="Q21" s="89" t="s">
        <v>89</v>
      </c>
      <c r="S21" s="63" t="s">
        <v>108</v>
      </c>
      <c r="T21" s="63" t="s">
        <v>109</v>
      </c>
      <c r="U21" s="63" t="s">
        <v>110</v>
      </c>
    </row>
    <row r="22" spans="2:24" ht="28.5" customHeight="1">
      <c r="B22" s="71" t="s">
        <v>84</v>
      </c>
      <c r="C22" s="109"/>
      <c r="D22" s="110"/>
      <c r="E22" s="110"/>
      <c r="F22" s="110"/>
      <c r="G22" s="110"/>
      <c r="H22" s="110"/>
      <c r="I22" s="110"/>
      <c r="J22" s="110"/>
      <c r="K22" s="110"/>
      <c r="L22" s="110"/>
      <c r="M22" s="96" t="s">
        <v>19</v>
      </c>
      <c r="N22" s="96"/>
      <c r="O22" s="85"/>
    </row>
    <row r="23" spans="2:24" ht="28.5" customHeight="1">
      <c r="B23" s="71" t="s">
        <v>114</v>
      </c>
      <c r="C23" s="94"/>
      <c r="D23" s="95"/>
      <c r="E23" s="95"/>
      <c r="F23" s="95"/>
      <c r="G23" s="95"/>
      <c r="H23" s="95"/>
      <c r="I23" s="95"/>
      <c r="J23" s="95"/>
      <c r="K23" s="95"/>
      <c r="L23" s="95"/>
      <c r="M23" s="96" t="s">
        <v>115</v>
      </c>
      <c r="N23" s="96"/>
      <c r="O23" s="85"/>
    </row>
    <row r="24" spans="2:24" ht="28.5" customHeight="1">
      <c r="B24" s="71" t="s">
        <v>117</v>
      </c>
      <c r="C24" s="94"/>
      <c r="D24" s="95"/>
      <c r="E24" s="95"/>
      <c r="F24" s="95"/>
      <c r="G24" s="95"/>
      <c r="H24" s="95"/>
      <c r="I24" s="95"/>
      <c r="J24" s="95"/>
      <c r="K24" s="95"/>
      <c r="L24" s="95"/>
      <c r="M24" s="96" t="s">
        <v>115</v>
      </c>
      <c r="N24" s="96"/>
      <c r="O24" s="85"/>
    </row>
    <row r="25" spans="2:24" ht="28.5" customHeight="1">
      <c r="B25" s="71" t="s">
        <v>118</v>
      </c>
      <c r="C25" s="94"/>
      <c r="D25" s="95"/>
      <c r="E25" s="95"/>
      <c r="F25" s="95"/>
      <c r="G25" s="95"/>
      <c r="H25" s="95"/>
      <c r="I25" s="95"/>
      <c r="J25" s="95"/>
      <c r="K25" s="95"/>
      <c r="L25" s="95"/>
      <c r="M25" s="96"/>
      <c r="N25" s="96"/>
      <c r="O25" s="85"/>
      <c r="Q25" s="90" t="s">
        <v>89</v>
      </c>
      <c r="S25" s="61" t="s">
        <v>116</v>
      </c>
    </row>
    <row r="26" spans="2:24" ht="28.5" customHeight="1">
      <c r="B26" s="71" t="s">
        <v>90</v>
      </c>
      <c r="C26" s="109"/>
      <c r="D26" s="110"/>
      <c r="E26" s="110"/>
      <c r="F26" s="110"/>
      <c r="G26" s="110"/>
      <c r="H26" s="110"/>
      <c r="I26" s="110"/>
      <c r="J26" s="110"/>
      <c r="K26" s="110"/>
      <c r="L26" s="110"/>
      <c r="M26" s="96" t="s">
        <v>19</v>
      </c>
      <c r="N26" s="96"/>
      <c r="O26" s="85"/>
    </row>
    <row r="27" spans="2:24" ht="28.5" customHeight="1">
      <c r="B27" s="71" t="s">
        <v>119</v>
      </c>
      <c r="C27" s="111"/>
      <c r="D27" s="112"/>
      <c r="E27" s="112"/>
      <c r="F27" s="112"/>
      <c r="G27" s="112"/>
      <c r="H27" s="112"/>
      <c r="I27" s="112"/>
      <c r="J27" s="112"/>
      <c r="K27" s="112"/>
      <c r="L27" s="112"/>
      <c r="M27" s="96" t="s">
        <v>53</v>
      </c>
      <c r="N27" s="96"/>
      <c r="O27" s="85"/>
    </row>
    <row r="28" spans="2:24" ht="28.5" customHeight="1">
      <c r="B28" s="72" t="s">
        <v>70</v>
      </c>
      <c r="C28" s="113">
        <f>工賃実績算定表!AC11</f>
        <v>0</v>
      </c>
      <c r="D28" s="114"/>
      <c r="E28" s="114"/>
      <c r="F28" s="114"/>
      <c r="G28" s="114"/>
      <c r="H28" s="114"/>
      <c r="I28" s="114"/>
      <c r="J28" s="114"/>
      <c r="K28" s="114"/>
      <c r="L28" s="114"/>
      <c r="M28" s="115" t="s">
        <v>21</v>
      </c>
      <c r="N28" s="115"/>
      <c r="O28" s="86"/>
    </row>
    <row r="29" spans="2:24" ht="28.5" customHeight="1">
      <c r="B29" s="72" t="s">
        <v>104</v>
      </c>
      <c r="C29" s="113">
        <f>工賃実績算定表!AC88</f>
        <v>0</v>
      </c>
      <c r="D29" s="114"/>
      <c r="E29" s="114"/>
      <c r="F29" s="114"/>
      <c r="G29" s="114"/>
      <c r="H29" s="114"/>
      <c r="I29" s="114"/>
      <c r="J29" s="114"/>
      <c r="K29" s="114"/>
      <c r="L29" s="114"/>
      <c r="M29" s="115" t="s">
        <v>88</v>
      </c>
      <c r="N29" s="115"/>
      <c r="O29" s="86"/>
    </row>
    <row r="30" spans="2:24" ht="28.5" customHeight="1">
      <c r="B30" s="70" t="s">
        <v>65</v>
      </c>
      <c r="C30" s="113">
        <f>工賃実績算定表!AC16</f>
        <v>0</v>
      </c>
      <c r="D30" s="114"/>
      <c r="E30" s="114"/>
      <c r="F30" s="114"/>
      <c r="G30" s="114"/>
      <c r="H30" s="114"/>
      <c r="I30" s="114"/>
      <c r="J30" s="114"/>
      <c r="K30" s="114"/>
      <c r="L30" s="114"/>
      <c r="M30" s="115" t="s">
        <v>13</v>
      </c>
      <c r="N30" s="115"/>
      <c r="O30" s="86"/>
    </row>
    <row r="31" spans="2:24" ht="28.5" customHeight="1">
      <c r="B31" s="71" t="s">
        <v>43</v>
      </c>
      <c r="C31" s="113" t="e">
        <f>ROUND((工賃実績算定表!AD88/工賃実績算定表!AC89),0)</f>
        <v>#DIV/0!</v>
      </c>
      <c r="D31" s="114"/>
      <c r="E31" s="114"/>
      <c r="F31" s="114"/>
      <c r="G31" s="114"/>
      <c r="H31" s="114"/>
      <c r="I31" s="114"/>
      <c r="J31" s="114"/>
      <c r="K31" s="114"/>
      <c r="L31" s="114"/>
      <c r="M31" s="115" t="s">
        <v>13</v>
      </c>
      <c r="N31" s="115"/>
      <c r="O31" s="86"/>
    </row>
    <row r="32" spans="2:24" ht="28.5" customHeight="1">
      <c r="B32" s="72" t="s">
        <v>36</v>
      </c>
      <c r="C32" s="113" t="e">
        <f>ROUND((工賃実績算定表!AD88/工賃実績算定表!AC88),0)</f>
        <v>#DIV/0!</v>
      </c>
      <c r="D32" s="114"/>
      <c r="E32" s="114"/>
      <c r="F32" s="114"/>
      <c r="G32" s="114"/>
      <c r="H32" s="114"/>
      <c r="I32" s="114"/>
      <c r="J32" s="114"/>
      <c r="K32" s="114"/>
      <c r="L32" s="114"/>
      <c r="M32" s="115" t="s">
        <v>13</v>
      </c>
      <c r="N32" s="115"/>
      <c r="O32" s="86"/>
    </row>
    <row r="33" spans="1:16" ht="49.5" customHeight="1">
      <c r="B33" s="116" t="s">
        <v>120</v>
      </c>
      <c r="C33" s="116"/>
      <c r="D33" s="116"/>
      <c r="E33" s="116"/>
      <c r="F33" s="116"/>
      <c r="G33" s="116"/>
      <c r="H33" s="116"/>
      <c r="I33" s="116"/>
      <c r="J33" s="116"/>
      <c r="K33" s="116"/>
      <c r="L33" s="116"/>
      <c r="M33" s="116"/>
      <c r="N33" s="116"/>
      <c r="O33" s="87"/>
    </row>
    <row r="34" spans="1:16" ht="18" customHeight="1">
      <c r="B34" s="73" t="s">
        <v>64</v>
      </c>
    </row>
    <row r="35" spans="1:16" ht="18" customHeight="1">
      <c r="B35" s="61" t="s">
        <v>16</v>
      </c>
    </row>
    <row r="36" spans="1:16" ht="18" customHeight="1">
      <c r="B36" s="61" t="s">
        <v>44</v>
      </c>
    </row>
    <row r="37" spans="1:16" ht="21.75" customHeight="1">
      <c r="A37" s="64"/>
      <c r="B37" s="64" t="s">
        <v>9</v>
      </c>
      <c r="C37" s="64"/>
      <c r="D37" s="64"/>
      <c r="E37" s="64"/>
      <c r="F37" s="64"/>
      <c r="G37" s="64"/>
      <c r="H37" s="64"/>
      <c r="I37" s="64"/>
      <c r="J37" s="64"/>
      <c r="K37" s="64"/>
      <c r="L37" s="64"/>
      <c r="M37" s="64"/>
      <c r="N37" s="64"/>
      <c r="O37" s="64"/>
      <c r="P37" s="64"/>
    </row>
    <row r="38" spans="1:16" ht="21.95" customHeight="1">
      <c r="B38" s="74" t="s">
        <v>93</v>
      </c>
    </row>
    <row r="39" spans="1:16" ht="19.5" customHeight="1">
      <c r="B39" s="75" t="s">
        <v>85</v>
      </c>
      <c r="C39" s="117" t="s">
        <v>11</v>
      </c>
      <c r="D39" s="118"/>
      <c r="E39" s="117"/>
      <c r="F39" s="119"/>
      <c r="G39" s="119"/>
      <c r="H39" s="119"/>
      <c r="I39" s="119"/>
      <c r="J39" s="119"/>
      <c r="K39" s="84" t="s">
        <v>13</v>
      </c>
      <c r="L39" s="84" t="s">
        <v>23</v>
      </c>
      <c r="M39" s="84"/>
      <c r="N39" s="84"/>
      <c r="O39" s="86"/>
    </row>
    <row r="40" spans="1:16" ht="19.5" customHeight="1">
      <c r="B40" s="75" t="s">
        <v>86</v>
      </c>
      <c r="C40" s="117" t="s">
        <v>11</v>
      </c>
      <c r="D40" s="118"/>
      <c r="E40" s="117"/>
      <c r="F40" s="119"/>
      <c r="G40" s="119"/>
      <c r="H40" s="119"/>
      <c r="I40" s="119"/>
      <c r="J40" s="119"/>
      <c r="K40" s="84" t="s">
        <v>13</v>
      </c>
      <c r="L40" s="84" t="s">
        <v>17</v>
      </c>
      <c r="M40" s="84"/>
      <c r="N40" s="84"/>
      <c r="O40" s="86"/>
    </row>
    <row r="41" spans="1:16" ht="19.5" customHeight="1">
      <c r="B41" s="75" t="s">
        <v>87</v>
      </c>
      <c r="C41" s="117" t="s">
        <v>11</v>
      </c>
      <c r="D41" s="118"/>
      <c r="E41" s="117"/>
      <c r="F41" s="119"/>
      <c r="G41" s="119"/>
      <c r="H41" s="119"/>
      <c r="I41" s="119"/>
      <c r="J41" s="119"/>
      <c r="K41" s="84" t="s">
        <v>13</v>
      </c>
      <c r="L41" s="84" t="s">
        <v>22</v>
      </c>
      <c r="M41" s="84"/>
      <c r="N41" s="84"/>
      <c r="O41" s="86"/>
    </row>
    <row r="42" spans="1:16" ht="19.5" customHeight="1">
      <c r="B42" s="75" t="s">
        <v>66</v>
      </c>
      <c r="C42" s="117" t="s">
        <v>11</v>
      </c>
      <c r="D42" s="118"/>
      <c r="E42" s="117"/>
      <c r="F42" s="119"/>
      <c r="G42" s="119"/>
      <c r="H42" s="119"/>
      <c r="I42" s="119"/>
      <c r="J42" s="119"/>
      <c r="K42" s="84" t="s">
        <v>13</v>
      </c>
      <c r="L42" s="84" t="s">
        <v>24</v>
      </c>
      <c r="M42" s="84"/>
      <c r="N42" s="84"/>
      <c r="O42" s="86"/>
    </row>
    <row r="43" spans="1:16" ht="18" customHeight="1">
      <c r="B43" s="63" t="s">
        <v>72</v>
      </c>
      <c r="C43" s="82"/>
      <c r="D43" s="82"/>
      <c r="E43" s="82"/>
      <c r="F43" s="82"/>
      <c r="G43" s="82"/>
      <c r="H43" s="82"/>
      <c r="I43" s="82"/>
      <c r="J43" s="82"/>
      <c r="K43" s="96"/>
      <c r="L43" s="96"/>
      <c r="M43" s="96"/>
      <c r="N43" s="96"/>
      <c r="O43" s="82"/>
    </row>
    <row r="44" spans="1:16" ht="18" customHeight="1">
      <c r="B44" s="63" t="s">
        <v>27</v>
      </c>
      <c r="C44" s="82"/>
      <c r="D44" s="82"/>
      <c r="E44" s="82"/>
      <c r="F44" s="82"/>
      <c r="G44" s="82"/>
      <c r="H44" s="82"/>
      <c r="I44" s="82"/>
      <c r="J44" s="82"/>
      <c r="K44" s="82"/>
      <c r="L44" s="82"/>
      <c r="M44" s="82"/>
      <c r="N44" s="82"/>
      <c r="O44" s="82"/>
    </row>
    <row r="45" spans="1:16" ht="18" customHeight="1">
      <c r="B45" s="63" t="s">
        <v>94</v>
      </c>
      <c r="C45" s="82"/>
      <c r="D45" s="82"/>
      <c r="E45" s="82"/>
      <c r="F45" s="82"/>
      <c r="G45" s="82"/>
      <c r="H45" s="82"/>
      <c r="I45" s="82"/>
      <c r="J45" s="82"/>
      <c r="K45" s="82"/>
      <c r="L45" s="82"/>
      <c r="M45" s="82"/>
      <c r="N45" s="82"/>
      <c r="O45" s="82"/>
    </row>
    <row r="46" spans="1:16" ht="18" customHeight="1">
      <c r="B46" s="63" t="s">
        <v>112</v>
      </c>
      <c r="C46" s="82"/>
      <c r="D46" s="82"/>
      <c r="E46" s="82"/>
      <c r="F46" s="82"/>
      <c r="G46" s="82"/>
      <c r="H46" s="82"/>
      <c r="I46" s="82"/>
      <c r="J46" s="82"/>
      <c r="K46" s="82"/>
      <c r="L46" s="82"/>
      <c r="M46" s="82"/>
      <c r="N46" s="82"/>
      <c r="O46" s="82"/>
    </row>
    <row r="47" spans="1:16" ht="23.25" customHeight="1">
      <c r="B47" s="120"/>
      <c r="C47" s="121"/>
      <c r="D47" s="121"/>
      <c r="E47" s="121"/>
      <c r="F47" s="121"/>
      <c r="G47" s="121"/>
      <c r="H47" s="121"/>
      <c r="I47" s="121"/>
      <c r="J47" s="121"/>
      <c r="K47" s="121"/>
      <c r="L47" s="121"/>
      <c r="M47" s="121"/>
      <c r="N47" s="121"/>
    </row>
    <row r="48" spans="1:16" ht="23.25" customHeight="1">
      <c r="B48" s="122" t="s">
        <v>113</v>
      </c>
      <c r="C48" s="123"/>
      <c r="D48" s="123"/>
      <c r="E48" s="123"/>
      <c r="F48" s="123"/>
      <c r="G48" s="123"/>
      <c r="H48" s="123"/>
      <c r="I48" s="123"/>
      <c r="J48" s="123"/>
      <c r="K48" s="123"/>
      <c r="L48" s="123"/>
      <c r="M48" s="123"/>
      <c r="N48" s="123"/>
    </row>
    <row r="49" spans="2:15" ht="21.75" customHeight="1">
      <c r="B49" s="124" t="s">
        <v>26</v>
      </c>
      <c r="C49" s="125"/>
      <c r="D49" s="125"/>
      <c r="E49" s="125"/>
      <c r="F49" s="125"/>
      <c r="G49" s="125"/>
      <c r="H49" s="125"/>
      <c r="I49" s="125"/>
      <c r="J49" s="125"/>
      <c r="K49" s="125"/>
      <c r="L49" s="125"/>
      <c r="M49" s="125"/>
      <c r="N49" s="125"/>
      <c r="O49" s="126"/>
    </row>
    <row r="50" spans="2:15" ht="21.75" customHeight="1">
      <c r="B50" s="76" t="s">
        <v>28</v>
      </c>
      <c r="C50" s="127"/>
      <c r="D50" s="128"/>
      <c r="E50" s="128"/>
      <c r="F50" s="128"/>
      <c r="G50" s="128"/>
      <c r="H50" s="128"/>
      <c r="I50" s="128"/>
      <c r="J50" s="128"/>
      <c r="K50" s="128"/>
      <c r="L50" s="128"/>
      <c r="M50" s="128"/>
      <c r="N50" s="128"/>
      <c r="O50" s="129"/>
    </row>
    <row r="51" spans="2:15" ht="21.75" customHeight="1">
      <c r="B51" s="77" t="s">
        <v>29</v>
      </c>
      <c r="C51" s="130" t="s">
        <v>18</v>
      </c>
      <c r="D51" s="131"/>
      <c r="E51" s="131"/>
      <c r="F51" s="131"/>
      <c r="G51" s="131"/>
      <c r="H51" s="131"/>
      <c r="I51" s="131"/>
      <c r="J51" s="131"/>
      <c r="K51" s="131"/>
      <c r="L51" s="131"/>
      <c r="M51" s="131"/>
      <c r="N51" s="131"/>
      <c r="O51" s="132"/>
    </row>
    <row r="52" spans="2:15" ht="21.75" customHeight="1">
      <c r="B52" s="151" t="s">
        <v>20</v>
      </c>
      <c r="C52" s="142"/>
      <c r="D52" s="143"/>
      <c r="E52" s="143"/>
      <c r="F52" s="143"/>
      <c r="G52" s="143"/>
      <c r="H52" s="143"/>
      <c r="I52" s="143"/>
      <c r="J52" s="143"/>
      <c r="K52" s="143"/>
      <c r="L52" s="143"/>
      <c r="M52" s="143"/>
      <c r="N52" s="143"/>
      <c r="O52" s="144"/>
    </row>
    <row r="53" spans="2:15" ht="21.75" customHeight="1">
      <c r="B53" s="149"/>
      <c r="C53" s="142"/>
      <c r="D53" s="143"/>
      <c r="E53" s="143"/>
      <c r="F53" s="143"/>
      <c r="G53" s="143"/>
      <c r="H53" s="143"/>
      <c r="I53" s="143"/>
      <c r="J53" s="143"/>
      <c r="K53" s="143"/>
      <c r="L53" s="143"/>
      <c r="M53" s="143"/>
      <c r="N53" s="143"/>
      <c r="O53" s="144"/>
    </row>
    <row r="54" spans="2:15" ht="21.75" customHeight="1">
      <c r="B54" s="149"/>
      <c r="C54" s="142"/>
      <c r="D54" s="143"/>
      <c r="E54" s="143"/>
      <c r="F54" s="143"/>
      <c r="G54" s="143"/>
      <c r="H54" s="143"/>
      <c r="I54" s="143"/>
      <c r="J54" s="143"/>
      <c r="K54" s="143"/>
      <c r="L54" s="143"/>
      <c r="M54" s="143"/>
      <c r="N54" s="143"/>
      <c r="O54" s="144"/>
    </row>
    <row r="55" spans="2:15" ht="21.75" customHeight="1">
      <c r="B55" s="149"/>
      <c r="C55" s="142"/>
      <c r="D55" s="143"/>
      <c r="E55" s="143"/>
      <c r="F55" s="143"/>
      <c r="G55" s="143"/>
      <c r="H55" s="143"/>
      <c r="I55" s="143"/>
      <c r="J55" s="143"/>
      <c r="K55" s="143"/>
      <c r="L55" s="143"/>
      <c r="M55" s="143"/>
      <c r="N55" s="143"/>
      <c r="O55" s="144"/>
    </row>
    <row r="56" spans="2:15" ht="21.75" customHeight="1">
      <c r="B56" s="149"/>
      <c r="C56" s="142"/>
      <c r="D56" s="143"/>
      <c r="E56" s="143"/>
      <c r="F56" s="143"/>
      <c r="G56" s="143"/>
      <c r="H56" s="143"/>
      <c r="I56" s="143"/>
      <c r="J56" s="143"/>
      <c r="K56" s="143"/>
      <c r="L56" s="143"/>
      <c r="M56" s="143"/>
      <c r="N56" s="143"/>
      <c r="O56" s="144"/>
    </row>
    <row r="57" spans="2:15" ht="21.75" customHeight="1">
      <c r="B57" s="164"/>
      <c r="C57" s="142"/>
      <c r="D57" s="143"/>
      <c r="E57" s="143"/>
      <c r="F57" s="143"/>
      <c r="G57" s="143"/>
      <c r="H57" s="143"/>
      <c r="I57" s="143"/>
      <c r="J57" s="143"/>
      <c r="K57" s="143"/>
      <c r="L57" s="143"/>
      <c r="M57" s="143"/>
      <c r="N57" s="143"/>
      <c r="O57" s="144"/>
    </row>
    <row r="58" spans="2:15" ht="21.75" customHeight="1">
      <c r="B58" s="151" t="s">
        <v>30</v>
      </c>
      <c r="C58" s="139"/>
      <c r="D58" s="140"/>
      <c r="E58" s="140"/>
      <c r="F58" s="140"/>
      <c r="G58" s="140"/>
      <c r="H58" s="140"/>
      <c r="I58" s="140"/>
      <c r="J58" s="140"/>
      <c r="K58" s="140"/>
      <c r="L58" s="140"/>
      <c r="M58" s="140"/>
      <c r="N58" s="140"/>
      <c r="O58" s="141"/>
    </row>
    <row r="59" spans="2:15" ht="21.75" customHeight="1">
      <c r="B59" s="149"/>
      <c r="C59" s="142"/>
      <c r="D59" s="143"/>
      <c r="E59" s="143"/>
      <c r="F59" s="143"/>
      <c r="G59" s="143"/>
      <c r="H59" s="143"/>
      <c r="I59" s="143"/>
      <c r="J59" s="143"/>
      <c r="K59" s="143"/>
      <c r="L59" s="143"/>
      <c r="M59" s="143"/>
      <c r="N59" s="143"/>
      <c r="O59" s="144"/>
    </row>
    <row r="60" spans="2:15" ht="21.75" customHeight="1">
      <c r="B60" s="149"/>
      <c r="C60" s="142"/>
      <c r="D60" s="143"/>
      <c r="E60" s="143"/>
      <c r="F60" s="143"/>
      <c r="G60" s="143"/>
      <c r="H60" s="143"/>
      <c r="I60" s="143"/>
      <c r="J60" s="143"/>
      <c r="K60" s="143"/>
      <c r="L60" s="143"/>
      <c r="M60" s="143"/>
      <c r="N60" s="143"/>
      <c r="O60" s="144"/>
    </row>
    <row r="61" spans="2:15" ht="21.75" customHeight="1">
      <c r="B61" s="150"/>
      <c r="C61" s="142"/>
      <c r="D61" s="143"/>
      <c r="E61" s="143"/>
      <c r="F61" s="143"/>
      <c r="G61" s="143"/>
      <c r="H61" s="143"/>
      <c r="I61" s="143"/>
      <c r="J61" s="143"/>
      <c r="K61" s="143"/>
      <c r="L61" s="143"/>
      <c r="M61" s="143"/>
      <c r="N61" s="143"/>
      <c r="O61" s="144"/>
    </row>
    <row r="62" spans="2:15" ht="21.75" customHeight="1">
      <c r="B62" s="78" t="s">
        <v>31</v>
      </c>
      <c r="C62" s="133"/>
      <c r="D62" s="134"/>
      <c r="E62" s="134"/>
      <c r="F62" s="134"/>
      <c r="G62" s="134"/>
      <c r="H62" s="134"/>
      <c r="I62" s="134"/>
      <c r="J62" s="134"/>
      <c r="K62" s="134"/>
      <c r="L62" s="134"/>
      <c r="M62" s="134"/>
      <c r="N62" s="134"/>
      <c r="O62" s="135"/>
    </row>
    <row r="63" spans="2:15" ht="21.75" customHeight="1">
      <c r="B63" s="77" t="s">
        <v>29</v>
      </c>
      <c r="C63" s="136" t="s">
        <v>18</v>
      </c>
      <c r="D63" s="137"/>
      <c r="E63" s="137"/>
      <c r="F63" s="137"/>
      <c r="G63" s="137"/>
      <c r="H63" s="137"/>
      <c r="I63" s="137"/>
      <c r="J63" s="137"/>
      <c r="K63" s="137"/>
      <c r="L63" s="137"/>
      <c r="M63" s="137"/>
      <c r="N63" s="137"/>
      <c r="O63" s="138"/>
    </row>
    <row r="64" spans="2:15" ht="21.75" customHeight="1">
      <c r="B64" s="151" t="s">
        <v>20</v>
      </c>
      <c r="C64" s="139"/>
      <c r="D64" s="140"/>
      <c r="E64" s="140"/>
      <c r="F64" s="140"/>
      <c r="G64" s="140"/>
      <c r="H64" s="140"/>
      <c r="I64" s="140"/>
      <c r="J64" s="140"/>
      <c r="K64" s="140"/>
      <c r="L64" s="140"/>
      <c r="M64" s="140"/>
      <c r="N64" s="140"/>
      <c r="O64" s="141"/>
    </row>
    <row r="65" spans="2:15" ht="21.75" customHeight="1">
      <c r="B65" s="149"/>
      <c r="C65" s="142"/>
      <c r="D65" s="143"/>
      <c r="E65" s="143"/>
      <c r="F65" s="143"/>
      <c r="G65" s="143"/>
      <c r="H65" s="143"/>
      <c r="I65" s="143"/>
      <c r="J65" s="143"/>
      <c r="K65" s="143"/>
      <c r="L65" s="143"/>
      <c r="M65" s="143"/>
      <c r="N65" s="143"/>
      <c r="O65" s="144"/>
    </row>
    <row r="66" spans="2:15" ht="21.75" customHeight="1">
      <c r="B66" s="149"/>
      <c r="C66" s="142"/>
      <c r="D66" s="143"/>
      <c r="E66" s="143"/>
      <c r="F66" s="143"/>
      <c r="G66" s="143"/>
      <c r="H66" s="143"/>
      <c r="I66" s="143"/>
      <c r="J66" s="143"/>
      <c r="K66" s="143"/>
      <c r="L66" s="143"/>
      <c r="M66" s="143"/>
      <c r="N66" s="143"/>
      <c r="O66" s="144"/>
    </row>
    <row r="67" spans="2:15" ht="21.75" customHeight="1">
      <c r="B67" s="149"/>
      <c r="C67" s="142"/>
      <c r="D67" s="143"/>
      <c r="E67" s="143"/>
      <c r="F67" s="143"/>
      <c r="G67" s="143"/>
      <c r="H67" s="143"/>
      <c r="I67" s="143"/>
      <c r="J67" s="143"/>
      <c r="K67" s="143"/>
      <c r="L67" s="143"/>
      <c r="M67" s="143"/>
      <c r="N67" s="143"/>
      <c r="O67" s="144"/>
    </row>
    <row r="68" spans="2:15" ht="21.75" customHeight="1">
      <c r="B68" s="149"/>
      <c r="C68" s="142"/>
      <c r="D68" s="143"/>
      <c r="E68" s="143"/>
      <c r="F68" s="143"/>
      <c r="G68" s="143"/>
      <c r="H68" s="143"/>
      <c r="I68" s="143"/>
      <c r="J68" s="143"/>
      <c r="K68" s="143"/>
      <c r="L68" s="143"/>
      <c r="M68" s="143"/>
      <c r="N68" s="143"/>
      <c r="O68" s="144"/>
    </row>
    <row r="69" spans="2:15" ht="21.75" customHeight="1">
      <c r="B69" s="164"/>
      <c r="C69" s="142"/>
      <c r="D69" s="143"/>
      <c r="E69" s="143"/>
      <c r="F69" s="143"/>
      <c r="G69" s="143"/>
      <c r="H69" s="143"/>
      <c r="I69" s="143"/>
      <c r="J69" s="143"/>
      <c r="K69" s="143"/>
      <c r="L69" s="143"/>
      <c r="M69" s="143"/>
      <c r="N69" s="143"/>
      <c r="O69" s="144"/>
    </row>
    <row r="70" spans="2:15" ht="21.75" customHeight="1">
      <c r="B70" s="151" t="s">
        <v>30</v>
      </c>
      <c r="C70" s="139"/>
      <c r="D70" s="140"/>
      <c r="E70" s="140"/>
      <c r="F70" s="140"/>
      <c r="G70" s="140"/>
      <c r="H70" s="140"/>
      <c r="I70" s="140"/>
      <c r="J70" s="140"/>
      <c r="K70" s="140"/>
      <c r="L70" s="140"/>
      <c r="M70" s="140"/>
      <c r="N70" s="140"/>
      <c r="O70" s="141"/>
    </row>
    <row r="71" spans="2:15" ht="21.75" customHeight="1">
      <c r="B71" s="149"/>
      <c r="C71" s="142"/>
      <c r="D71" s="143"/>
      <c r="E71" s="143"/>
      <c r="F71" s="143"/>
      <c r="G71" s="143"/>
      <c r="H71" s="143"/>
      <c r="I71" s="143"/>
      <c r="J71" s="143"/>
      <c r="K71" s="143"/>
      <c r="L71" s="143"/>
      <c r="M71" s="143"/>
      <c r="N71" s="143"/>
      <c r="O71" s="144"/>
    </row>
    <row r="72" spans="2:15" ht="21.75" customHeight="1">
      <c r="B72" s="149"/>
      <c r="C72" s="142"/>
      <c r="D72" s="143"/>
      <c r="E72" s="143"/>
      <c r="F72" s="143"/>
      <c r="G72" s="143"/>
      <c r="H72" s="143"/>
      <c r="I72" s="143"/>
      <c r="J72" s="143"/>
      <c r="K72" s="143"/>
      <c r="L72" s="143"/>
      <c r="M72" s="143"/>
      <c r="N72" s="143"/>
      <c r="O72" s="144"/>
    </row>
    <row r="73" spans="2:15" ht="21.75" customHeight="1">
      <c r="B73" s="150"/>
      <c r="C73" s="145"/>
      <c r="D73" s="146"/>
      <c r="E73" s="146"/>
      <c r="F73" s="146"/>
      <c r="G73" s="146"/>
      <c r="H73" s="146"/>
      <c r="I73" s="146"/>
      <c r="J73" s="146"/>
      <c r="K73" s="146"/>
      <c r="L73" s="146"/>
      <c r="M73" s="146"/>
      <c r="N73" s="146"/>
      <c r="O73" s="147"/>
    </row>
    <row r="74" spans="2:15" ht="21.75" customHeight="1">
      <c r="B74" s="78" t="s">
        <v>32</v>
      </c>
      <c r="C74" s="133"/>
      <c r="D74" s="134"/>
      <c r="E74" s="134"/>
      <c r="F74" s="134"/>
      <c r="G74" s="134"/>
      <c r="H74" s="134"/>
      <c r="I74" s="134"/>
      <c r="J74" s="134"/>
      <c r="K74" s="134"/>
      <c r="L74" s="134"/>
      <c r="M74" s="134"/>
      <c r="N74" s="134"/>
      <c r="O74" s="135"/>
    </row>
    <row r="75" spans="2:15" ht="21.75" customHeight="1">
      <c r="B75" s="77" t="s">
        <v>29</v>
      </c>
      <c r="C75" s="136" t="s">
        <v>18</v>
      </c>
      <c r="D75" s="137"/>
      <c r="E75" s="137"/>
      <c r="F75" s="137"/>
      <c r="G75" s="137"/>
      <c r="H75" s="137"/>
      <c r="I75" s="137"/>
      <c r="J75" s="137"/>
      <c r="K75" s="137"/>
      <c r="L75" s="137"/>
      <c r="M75" s="137"/>
      <c r="N75" s="137"/>
      <c r="O75" s="138"/>
    </row>
    <row r="76" spans="2:15" ht="21.75" customHeight="1">
      <c r="B76" s="148" t="s">
        <v>20</v>
      </c>
      <c r="C76" s="139"/>
      <c r="D76" s="140"/>
      <c r="E76" s="140"/>
      <c r="F76" s="140"/>
      <c r="G76" s="140"/>
      <c r="H76" s="140"/>
      <c r="I76" s="140"/>
      <c r="J76" s="140"/>
      <c r="K76" s="140"/>
      <c r="L76" s="140"/>
      <c r="M76" s="140"/>
      <c r="N76" s="140"/>
      <c r="O76" s="141"/>
    </row>
    <row r="77" spans="2:15" ht="21.75" customHeight="1">
      <c r="B77" s="149"/>
      <c r="C77" s="142"/>
      <c r="D77" s="143"/>
      <c r="E77" s="143"/>
      <c r="F77" s="143"/>
      <c r="G77" s="143"/>
      <c r="H77" s="143"/>
      <c r="I77" s="143"/>
      <c r="J77" s="143"/>
      <c r="K77" s="143"/>
      <c r="L77" s="143"/>
      <c r="M77" s="143"/>
      <c r="N77" s="143"/>
      <c r="O77" s="144"/>
    </row>
    <row r="78" spans="2:15" ht="21.75" customHeight="1">
      <c r="B78" s="149"/>
      <c r="C78" s="142"/>
      <c r="D78" s="143"/>
      <c r="E78" s="143"/>
      <c r="F78" s="143"/>
      <c r="G78" s="143"/>
      <c r="H78" s="143"/>
      <c r="I78" s="143"/>
      <c r="J78" s="143"/>
      <c r="K78" s="143"/>
      <c r="L78" s="143"/>
      <c r="M78" s="143"/>
      <c r="N78" s="143"/>
      <c r="O78" s="144"/>
    </row>
    <row r="79" spans="2:15" ht="21.75" customHeight="1">
      <c r="B79" s="149"/>
      <c r="C79" s="142"/>
      <c r="D79" s="143"/>
      <c r="E79" s="143"/>
      <c r="F79" s="143"/>
      <c r="G79" s="143"/>
      <c r="H79" s="143"/>
      <c r="I79" s="143"/>
      <c r="J79" s="143"/>
      <c r="K79" s="143"/>
      <c r="L79" s="143"/>
      <c r="M79" s="143"/>
      <c r="N79" s="143"/>
      <c r="O79" s="144"/>
    </row>
    <row r="80" spans="2:15" ht="21.75" customHeight="1">
      <c r="B80" s="149"/>
      <c r="C80" s="142"/>
      <c r="D80" s="143"/>
      <c r="E80" s="143"/>
      <c r="F80" s="143"/>
      <c r="G80" s="143"/>
      <c r="H80" s="143"/>
      <c r="I80" s="143"/>
      <c r="J80" s="143"/>
      <c r="K80" s="143"/>
      <c r="L80" s="143"/>
      <c r="M80" s="143"/>
      <c r="N80" s="143"/>
      <c r="O80" s="144"/>
    </row>
    <row r="81" spans="2:15" ht="21.75" customHeight="1">
      <c r="B81" s="165"/>
      <c r="C81" s="166"/>
      <c r="D81" s="167"/>
      <c r="E81" s="167"/>
      <c r="F81" s="167"/>
      <c r="G81" s="167"/>
      <c r="H81" s="167"/>
      <c r="I81" s="167"/>
      <c r="J81" s="167"/>
      <c r="K81" s="167"/>
      <c r="L81" s="167"/>
      <c r="M81" s="167"/>
      <c r="N81" s="167"/>
      <c r="O81" s="168"/>
    </row>
    <row r="82" spans="2:15" ht="21.75" customHeight="1">
      <c r="B82" s="148" t="s">
        <v>30</v>
      </c>
      <c r="C82" s="142"/>
      <c r="D82" s="143"/>
      <c r="E82" s="143"/>
      <c r="F82" s="143"/>
      <c r="G82" s="143"/>
      <c r="H82" s="143"/>
      <c r="I82" s="143"/>
      <c r="J82" s="143"/>
      <c r="K82" s="143"/>
      <c r="L82" s="143"/>
      <c r="M82" s="143"/>
      <c r="N82" s="143"/>
      <c r="O82" s="144"/>
    </row>
    <row r="83" spans="2:15" ht="21.75" customHeight="1">
      <c r="B83" s="149"/>
      <c r="C83" s="142"/>
      <c r="D83" s="143"/>
      <c r="E83" s="143"/>
      <c r="F83" s="143"/>
      <c r="G83" s="143"/>
      <c r="H83" s="143"/>
      <c r="I83" s="143"/>
      <c r="J83" s="143"/>
      <c r="K83" s="143"/>
      <c r="L83" s="143"/>
      <c r="M83" s="143"/>
      <c r="N83" s="143"/>
      <c r="O83" s="144"/>
    </row>
    <row r="84" spans="2:15" ht="21.75" customHeight="1">
      <c r="B84" s="149"/>
      <c r="C84" s="142"/>
      <c r="D84" s="143"/>
      <c r="E84" s="143"/>
      <c r="F84" s="143"/>
      <c r="G84" s="143"/>
      <c r="H84" s="143"/>
      <c r="I84" s="143"/>
      <c r="J84" s="143"/>
      <c r="K84" s="143"/>
      <c r="L84" s="143"/>
      <c r="M84" s="143"/>
      <c r="N84" s="143"/>
      <c r="O84" s="144"/>
    </row>
    <row r="85" spans="2:15" ht="21.75" customHeight="1">
      <c r="B85" s="150"/>
      <c r="C85" s="145"/>
      <c r="D85" s="146"/>
      <c r="E85" s="146"/>
      <c r="F85" s="146"/>
      <c r="G85" s="146"/>
      <c r="H85" s="146"/>
      <c r="I85" s="146"/>
      <c r="J85" s="146"/>
      <c r="K85" s="146"/>
      <c r="L85" s="146"/>
      <c r="M85" s="146"/>
      <c r="N85" s="146"/>
      <c r="O85" s="147"/>
    </row>
    <row r="86" spans="2:15" ht="21.75" customHeight="1"/>
    <row r="87" spans="2:15" ht="21.75" customHeight="1">
      <c r="B87" s="124" t="s">
        <v>92</v>
      </c>
      <c r="C87" s="125"/>
      <c r="D87" s="125"/>
      <c r="E87" s="125"/>
      <c r="F87" s="125"/>
      <c r="G87" s="125"/>
      <c r="H87" s="125"/>
      <c r="I87" s="125"/>
      <c r="J87" s="125"/>
      <c r="K87" s="125"/>
      <c r="L87" s="125"/>
      <c r="M87" s="125"/>
      <c r="N87" s="125"/>
      <c r="O87" s="126"/>
    </row>
    <row r="88" spans="2:15" ht="21.75" customHeight="1">
      <c r="B88" s="76" t="s">
        <v>28</v>
      </c>
      <c r="C88" s="127"/>
      <c r="D88" s="128"/>
      <c r="E88" s="128"/>
      <c r="F88" s="128"/>
      <c r="G88" s="128"/>
      <c r="H88" s="128"/>
      <c r="I88" s="128"/>
      <c r="J88" s="128"/>
      <c r="K88" s="128"/>
      <c r="L88" s="128"/>
      <c r="M88" s="128"/>
      <c r="N88" s="128"/>
      <c r="O88" s="129"/>
    </row>
    <row r="89" spans="2:15" ht="21.75" customHeight="1">
      <c r="B89" s="79" t="s">
        <v>91</v>
      </c>
      <c r="C89" s="136" t="s">
        <v>12</v>
      </c>
      <c r="D89" s="137"/>
      <c r="E89" s="137"/>
      <c r="F89" s="137"/>
      <c r="G89" s="137"/>
      <c r="H89" s="137"/>
      <c r="I89" s="137"/>
      <c r="J89" s="137"/>
      <c r="K89" s="137"/>
      <c r="L89" s="137"/>
      <c r="M89" s="137"/>
      <c r="N89" s="137"/>
      <c r="O89" s="138"/>
    </row>
    <row r="90" spans="2:15" ht="22.5" customHeight="1">
      <c r="B90" s="151" t="s">
        <v>33</v>
      </c>
      <c r="C90" s="152"/>
      <c r="D90" s="153"/>
      <c r="E90" s="153"/>
      <c r="F90" s="153"/>
      <c r="G90" s="153"/>
      <c r="H90" s="153"/>
      <c r="I90" s="153"/>
      <c r="J90" s="153"/>
      <c r="K90" s="153"/>
      <c r="L90" s="153"/>
      <c r="M90" s="153"/>
      <c r="N90" s="153"/>
      <c r="O90" s="154"/>
    </row>
    <row r="91" spans="2:15" ht="21.75" customHeight="1">
      <c r="B91" s="149"/>
      <c r="C91" s="155"/>
      <c r="D91" s="156"/>
      <c r="E91" s="156"/>
      <c r="F91" s="156"/>
      <c r="G91" s="156"/>
      <c r="H91" s="156"/>
      <c r="I91" s="156"/>
      <c r="J91" s="156"/>
      <c r="K91" s="156"/>
      <c r="L91" s="156"/>
      <c r="M91" s="156"/>
      <c r="N91" s="156"/>
      <c r="O91" s="157"/>
    </row>
    <row r="92" spans="2:15" ht="21.75" customHeight="1">
      <c r="B92" s="149"/>
      <c r="C92" s="155"/>
      <c r="D92" s="156"/>
      <c r="E92" s="156"/>
      <c r="F92" s="156"/>
      <c r="G92" s="156"/>
      <c r="H92" s="156"/>
      <c r="I92" s="156"/>
      <c r="J92" s="156"/>
      <c r="K92" s="156"/>
      <c r="L92" s="156"/>
      <c r="M92" s="156"/>
      <c r="N92" s="156"/>
      <c r="O92" s="157"/>
    </row>
    <row r="93" spans="2:15" ht="21.75" customHeight="1">
      <c r="B93" s="149"/>
      <c r="C93" s="155"/>
      <c r="D93" s="156"/>
      <c r="E93" s="156"/>
      <c r="F93" s="156"/>
      <c r="G93" s="156"/>
      <c r="H93" s="156"/>
      <c r="I93" s="156"/>
      <c r="J93" s="156"/>
      <c r="K93" s="156"/>
      <c r="L93" s="156"/>
      <c r="M93" s="156"/>
      <c r="N93" s="156"/>
      <c r="O93" s="157"/>
    </row>
    <row r="94" spans="2:15" ht="21.75" customHeight="1">
      <c r="B94" s="149"/>
      <c r="C94" s="155"/>
      <c r="D94" s="156"/>
      <c r="E94" s="156"/>
      <c r="F94" s="156"/>
      <c r="G94" s="156"/>
      <c r="H94" s="156"/>
      <c r="I94" s="156"/>
      <c r="J94" s="156"/>
      <c r="K94" s="156"/>
      <c r="L94" s="156"/>
      <c r="M94" s="156"/>
      <c r="N94" s="156"/>
      <c r="O94" s="157"/>
    </row>
    <row r="95" spans="2:15" ht="21.75" customHeight="1">
      <c r="B95" s="149"/>
      <c r="C95" s="155"/>
      <c r="D95" s="156"/>
      <c r="E95" s="156"/>
      <c r="F95" s="156"/>
      <c r="G95" s="156"/>
      <c r="H95" s="156"/>
      <c r="I95" s="156"/>
      <c r="J95" s="156"/>
      <c r="K95" s="156"/>
      <c r="L95" s="156"/>
      <c r="M95" s="156"/>
      <c r="N95" s="156"/>
      <c r="O95" s="157"/>
    </row>
    <row r="96" spans="2:15" ht="21.75" customHeight="1">
      <c r="B96" s="149"/>
      <c r="C96" s="155"/>
      <c r="D96" s="156"/>
      <c r="E96" s="156"/>
      <c r="F96" s="156"/>
      <c r="G96" s="156"/>
      <c r="H96" s="156"/>
      <c r="I96" s="156"/>
      <c r="J96" s="156"/>
      <c r="K96" s="156"/>
      <c r="L96" s="156"/>
      <c r="M96" s="156"/>
      <c r="N96" s="156"/>
      <c r="O96" s="157"/>
    </row>
    <row r="97" spans="2:15" ht="21.75" customHeight="1">
      <c r="B97" s="149"/>
      <c r="C97" s="155"/>
      <c r="D97" s="156"/>
      <c r="E97" s="156"/>
      <c r="F97" s="156"/>
      <c r="G97" s="156"/>
      <c r="H97" s="156"/>
      <c r="I97" s="156"/>
      <c r="J97" s="156"/>
      <c r="K97" s="156"/>
      <c r="L97" s="156"/>
      <c r="M97" s="156"/>
      <c r="N97" s="156"/>
      <c r="O97" s="157"/>
    </row>
    <row r="98" spans="2:15" ht="21.75" customHeight="1">
      <c r="B98" s="149"/>
      <c r="C98" s="155"/>
      <c r="D98" s="156"/>
      <c r="E98" s="156"/>
      <c r="F98" s="156"/>
      <c r="G98" s="156"/>
      <c r="H98" s="156"/>
      <c r="I98" s="156"/>
      <c r="J98" s="156"/>
      <c r="K98" s="156"/>
      <c r="L98" s="156"/>
      <c r="M98" s="156"/>
      <c r="N98" s="156"/>
      <c r="O98" s="157"/>
    </row>
    <row r="99" spans="2:15" ht="21.75" customHeight="1">
      <c r="B99" s="150"/>
      <c r="C99" s="158"/>
      <c r="D99" s="159"/>
      <c r="E99" s="159"/>
      <c r="F99" s="159"/>
      <c r="G99" s="159"/>
      <c r="H99" s="159"/>
      <c r="I99" s="159"/>
      <c r="J99" s="159"/>
      <c r="K99" s="159"/>
      <c r="L99" s="159"/>
      <c r="M99" s="159"/>
      <c r="N99" s="159"/>
      <c r="O99" s="160"/>
    </row>
    <row r="100" spans="2:15" ht="21.75" customHeight="1">
      <c r="B100" s="78" t="s">
        <v>31</v>
      </c>
      <c r="C100" s="161"/>
      <c r="D100" s="162"/>
      <c r="E100" s="162"/>
      <c r="F100" s="162"/>
      <c r="G100" s="162"/>
      <c r="H100" s="162"/>
      <c r="I100" s="162"/>
      <c r="J100" s="162"/>
      <c r="K100" s="162"/>
      <c r="L100" s="162"/>
      <c r="M100" s="162"/>
      <c r="N100" s="162"/>
      <c r="O100" s="163"/>
    </row>
    <row r="101" spans="2:15" ht="21.75" customHeight="1">
      <c r="B101" s="79" t="s">
        <v>91</v>
      </c>
      <c r="C101" s="130" t="s">
        <v>12</v>
      </c>
      <c r="D101" s="131"/>
      <c r="E101" s="131"/>
      <c r="F101" s="131"/>
      <c r="G101" s="131"/>
      <c r="H101" s="131"/>
      <c r="I101" s="131"/>
      <c r="J101" s="131"/>
      <c r="K101" s="131"/>
      <c r="L101" s="131"/>
      <c r="M101" s="131"/>
      <c r="N101" s="131"/>
      <c r="O101" s="132"/>
    </row>
    <row r="102" spans="2:15" ht="21.75" customHeight="1">
      <c r="B102" s="151" t="s">
        <v>33</v>
      </c>
      <c r="C102" s="152"/>
      <c r="D102" s="153"/>
      <c r="E102" s="153"/>
      <c r="F102" s="153"/>
      <c r="G102" s="153"/>
      <c r="H102" s="153"/>
      <c r="I102" s="153"/>
      <c r="J102" s="153"/>
      <c r="K102" s="153"/>
      <c r="L102" s="153"/>
      <c r="M102" s="153"/>
      <c r="N102" s="153"/>
      <c r="O102" s="154"/>
    </row>
    <row r="103" spans="2:15" ht="21.75" customHeight="1">
      <c r="B103" s="149"/>
      <c r="C103" s="155"/>
      <c r="D103" s="156"/>
      <c r="E103" s="156"/>
      <c r="F103" s="156"/>
      <c r="G103" s="156"/>
      <c r="H103" s="156"/>
      <c r="I103" s="156"/>
      <c r="J103" s="156"/>
      <c r="K103" s="156"/>
      <c r="L103" s="156"/>
      <c r="M103" s="156"/>
      <c r="N103" s="156"/>
      <c r="O103" s="157"/>
    </row>
    <row r="104" spans="2:15" ht="21.75" customHeight="1">
      <c r="B104" s="149"/>
      <c r="C104" s="155"/>
      <c r="D104" s="156"/>
      <c r="E104" s="156"/>
      <c r="F104" s="156"/>
      <c r="G104" s="156"/>
      <c r="H104" s="156"/>
      <c r="I104" s="156"/>
      <c r="J104" s="156"/>
      <c r="K104" s="156"/>
      <c r="L104" s="156"/>
      <c r="M104" s="156"/>
      <c r="N104" s="156"/>
      <c r="O104" s="157"/>
    </row>
    <row r="105" spans="2:15" ht="21.75" customHeight="1">
      <c r="B105" s="149"/>
      <c r="C105" s="155"/>
      <c r="D105" s="156"/>
      <c r="E105" s="156"/>
      <c r="F105" s="156"/>
      <c r="G105" s="156"/>
      <c r="H105" s="156"/>
      <c r="I105" s="156"/>
      <c r="J105" s="156"/>
      <c r="K105" s="156"/>
      <c r="L105" s="156"/>
      <c r="M105" s="156"/>
      <c r="N105" s="156"/>
      <c r="O105" s="157"/>
    </row>
    <row r="106" spans="2:15" ht="21.75" customHeight="1">
      <c r="B106" s="149"/>
      <c r="C106" s="155"/>
      <c r="D106" s="156"/>
      <c r="E106" s="156"/>
      <c r="F106" s="156"/>
      <c r="G106" s="156"/>
      <c r="H106" s="156"/>
      <c r="I106" s="156"/>
      <c r="J106" s="156"/>
      <c r="K106" s="156"/>
      <c r="L106" s="156"/>
      <c r="M106" s="156"/>
      <c r="N106" s="156"/>
      <c r="O106" s="157"/>
    </row>
    <row r="107" spans="2:15" ht="21.75" customHeight="1">
      <c r="B107" s="149"/>
      <c r="C107" s="155"/>
      <c r="D107" s="156"/>
      <c r="E107" s="156"/>
      <c r="F107" s="156"/>
      <c r="G107" s="156"/>
      <c r="H107" s="156"/>
      <c r="I107" s="156"/>
      <c r="J107" s="156"/>
      <c r="K107" s="156"/>
      <c r="L107" s="156"/>
      <c r="M107" s="156"/>
      <c r="N107" s="156"/>
      <c r="O107" s="157"/>
    </row>
    <row r="108" spans="2:15" ht="21.75" customHeight="1">
      <c r="B108" s="149"/>
      <c r="C108" s="155"/>
      <c r="D108" s="156"/>
      <c r="E108" s="156"/>
      <c r="F108" s="156"/>
      <c r="G108" s="156"/>
      <c r="H108" s="156"/>
      <c r="I108" s="156"/>
      <c r="J108" s="156"/>
      <c r="K108" s="156"/>
      <c r="L108" s="156"/>
      <c r="M108" s="156"/>
      <c r="N108" s="156"/>
      <c r="O108" s="157"/>
    </row>
    <row r="109" spans="2:15" ht="21.75" customHeight="1">
      <c r="B109" s="149"/>
      <c r="C109" s="155"/>
      <c r="D109" s="156"/>
      <c r="E109" s="156"/>
      <c r="F109" s="156"/>
      <c r="G109" s="156"/>
      <c r="H109" s="156"/>
      <c r="I109" s="156"/>
      <c r="J109" s="156"/>
      <c r="K109" s="156"/>
      <c r="L109" s="156"/>
      <c r="M109" s="156"/>
      <c r="N109" s="156"/>
      <c r="O109" s="157"/>
    </row>
    <row r="110" spans="2:15" ht="21.75" customHeight="1">
      <c r="B110" s="149"/>
      <c r="C110" s="155"/>
      <c r="D110" s="156"/>
      <c r="E110" s="156"/>
      <c r="F110" s="156"/>
      <c r="G110" s="156"/>
      <c r="H110" s="156"/>
      <c r="I110" s="156"/>
      <c r="J110" s="156"/>
      <c r="K110" s="156"/>
      <c r="L110" s="156"/>
      <c r="M110" s="156"/>
      <c r="N110" s="156"/>
      <c r="O110" s="157"/>
    </row>
    <row r="111" spans="2:15" ht="21.75" customHeight="1">
      <c r="B111" s="150"/>
      <c r="C111" s="158"/>
      <c r="D111" s="159"/>
      <c r="E111" s="159"/>
      <c r="F111" s="159"/>
      <c r="G111" s="159"/>
      <c r="H111" s="159"/>
      <c r="I111" s="159"/>
      <c r="J111" s="159"/>
      <c r="K111" s="159"/>
      <c r="L111" s="159"/>
      <c r="M111" s="159"/>
      <c r="N111" s="159"/>
      <c r="O111" s="160"/>
    </row>
    <row r="112" spans="2:15" ht="21.75" customHeight="1">
      <c r="B112" s="78" t="s">
        <v>32</v>
      </c>
      <c r="C112" s="133"/>
      <c r="D112" s="134"/>
      <c r="E112" s="134"/>
      <c r="F112" s="134"/>
      <c r="G112" s="134"/>
      <c r="H112" s="134"/>
      <c r="I112" s="134"/>
      <c r="J112" s="134"/>
      <c r="K112" s="134"/>
      <c r="L112" s="134"/>
      <c r="M112" s="134"/>
      <c r="N112" s="134"/>
      <c r="O112" s="135"/>
    </row>
    <row r="113" spans="2:15" ht="21.75" customHeight="1">
      <c r="B113" s="79" t="s">
        <v>91</v>
      </c>
      <c r="C113" s="136" t="s">
        <v>34</v>
      </c>
      <c r="D113" s="137"/>
      <c r="E113" s="137"/>
      <c r="F113" s="137"/>
      <c r="G113" s="137"/>
      <c r="H113" s="137"/>
      <c r="I113" s="137"/>
      <c r="J113" s="137"/>
      <c r="K113" s="137"/>
      <c r="L113" s="137"/>
      <c r="M113" s="137"/>
      <c r="N113" s="137"/>
      <c r="O113" s="138"/>
    </row>
    <row r="114" spans="2:15" ht="21.75" customHeight="1">
      <c r="B114" s="151" t="s">
        <v>7</v>
      </c>
      <c r="C114" s="152"/>
      <c r="D114" s="153"/>
      <c r="E114" s="153"/>
      <c r="F114" s="153"/>
      <c r="G114" s="153"/>
      <c r="H114" s="153"/>
      <c r="I114" s="153"/>
      <c r="J114" s="153"/>
      <c r="K114" s="153"/>
      <c r="L114" s="153"/>
      <c r="M114" s="153"/>
      <c r="N114" s="153"/>
      <c r="O114" s="154"/>
    </row>
    <row r="115" spans="2:15" ht="21.75" customHeight="1">
      <c r="B115" s="149"/>
      <c r="C115" s="155"/>
      <c r="D115" s="156"/>
      <c r="E115" s="156"/>
      <c r="F115" s="156"/>
      <c r="G115" s="156"/>
      <c r="H115" s="156"/>
      <c r="I115" s="156"/>
      <c r="J115" s="156"/>
      <c r="K115" s="156"/>
      <c r="L115" s="156"/>
      <c r="M115" s="156"/>
      <c r="N115" s="156"/>
      <c r="O115" s="157"/>
    </row>
    <row r="116" spans="2:15" ht="21.75" customHeight="1">
      <c r="B116" s="149"/>
      <c r="C116" s="155"/>
      <c r="D116" s="156"/>
      <c r="E116" s="156"/>
      <c r="F116" s="156"/>
      <c r="G116" s="156"/>
      <c r="H116" s="156"/>
      <c r="I116" s="156"/>
      <c r="J116" s="156"/>
      <c r="K116" s="156"/>
      <c r="L116" s="156"/>
      <c r="M116" s="156"/>
      <c r="N116" s="156"/>
      <c r="O116" s="157"/>
    </row>
    <row r="117" spans="2:15" ht="21.75" customHeight="1">
      <c r="B117" s="149"/>
      <c r="C117" s="155"/>
      <c r="D117" s="156"/>
      <c r="E117" s="156"/>
      <c r="F117" s="156"/>
      <c r="G117" s="156"/>
      <c r="H117" s="156"/>
      <c r="I117" s="156"/>
      <c r="J117" s="156"/>
      <c r="K117" s="156"/>
      <c r="L117" s="156"/>
      <c r="M117" s="156"/>
      <c r="N117" s="156"/>
      <c r="O117" s="157"/>
    </row>
    <row r="118" spans="2:15" ht="21.75" customHeight="1">
      <c r="B118" s="149"/>
      <c r="C118" s="155"/>
      <c r="D118" s="156"/>
      <c r="E118" s="156"/>
      <c r="F118" s="156"/>
      <c r="G118" s="156"/>
      <c r="H118" s="156"/>
      <c r="I118" s="156"/>
      <c r="J118" s="156"/>
      <c r="K118" s="156"/>
      <c r="L118" s="156"/>
      <c r="M118" s="156"/>
      <c r="N118" s="156"/>
      <c r="O118" s="157"/>
    </row>
    <row r="119" spans="2:15" ht="21.75" customHeight="1">
      <c r="B119" s="149"/>
      <c r="C119" s="155"/>
      <c r="D119" s="156"/>
      <c r="E119" s="156"/>
      <c r="F119" s="156"/>
      <c r="G119" s="156"/>
      <c r="H119" s="156"/>
      <c r="I119" s="156"/>
      <c r="J119" s="156"/>
      <c r="K119" s="156"/>
      <c r="L119" s="156"/>
      <c r="M119" s="156"/>
      <c r="N119" s="156"/>
      <c r="O119" s="157"/>
    </row>
    <row r="120" spans="2:15" ht="21.75" customHeight="1">
      <c r="B120" s="149"/>
      <c r="C120" s="155"/>
      <c r="D120" s="156"/>
      <c r="E120" s="156"/>
      <c r="F120" s="156"/>
      <c r="G120" s="156"/>
      <c r="H120" s="156"/>
      <c r="I120" s="156"/>
      <c r="J120" s="156"/>
      <c r="K120" s="156"/>
      <c r="L120" s="156"/>
      <c r="M120" s="156"/>
      <c r="N120" s="156"/>
      <c r="O120" s="157"/>
    </row>
    <row r="121" spans="2:15" ht="21.75" customHeight="1">
      <c r="B121" s="149"/>
      <c r="C121" s="155"/>
      <c r="D121" s="156"/>
      <c r="E121" s="156"/>
      <c r="F121" s="156"/>
      <c r="G121" s="156"/>
      <c r="H121" s="156"/>
      <c r="I121" s="156"/>
      <c r="J121" s="156"/>
      <c r="K121" s="156"/>
      <c r="L121" s="156"/>
      <c r="M121" s="156"/>
      <c r="N121" s="156"/>
      <c r="O121" s="157"/>
    </row>
    <row r="122" spans="2:15" ht="21.75" customHeight="1">
      <c r="B122" s="149"/>
      <c r="C122" s="155"/>
      <c r="D122" s="156"/>
      <c r="E122" s="156"/>
      <c r="F122" s="156"/>
      <c r="G122" s="156"/>
      <c r="H122" s="156"/>
      <c r="I122" s="156"/>
      <c r="J122" s="156"/>
      <c r="K122" s="156"/>
      <c r="L122" s="156"/>
      <c r="M122" s="156"/>
      <c r="N122" s="156"/>
      <c r="O122" s="157"/>
    </row>
    <row r="123" spans="2:15" ht="21.75" customHeight="1">
      <c r="B123" s="150"/>
      <c r="C123" s="158"/>
      <c r="D123" s="159"/>
      <c r="E123" s="159"/>
      <c r="F123" s="159"/>
      <c r="G123" s="159"/>
      <c r="H123" s="159"/>
      <c r="I123" s="159"/>
      <c r="J123" s="159"/>
      <c r="K123" s="159"/>
      <c r="L123" s="159"/>
      <c r="M123" s="159"/>
      <c r="N123" s="159"/>
      <c r="O123" s="160"/>
    </row>
  </sheetData>
  <sheetProtection selectLockedCells="1"/>
  <mergeCells count="79">
    <mergeCell ref="B114:B123"/>
    <mergeCell ref="C114:O123"/>
    <mergeCell ref="C17:O17"/>
    <mergeCell ref="C18:O18"/>
    <mergeCell ref="C19:O19"/>
    <mergeCell ref="C112:O112"/>
    <mergeCell ref="C113:O113"/>
    <mergeCell ref="B52:B57"/>
    <mergeCell ref="C52:O57"/>
    <mergeCell ref="B58:B61"/>
    <mergeCell ref="C58:O61"/>
    <mergeCell ref="B64:B69"/>
    <mergeCell ref="C64:O69"/>
    <mergeCell ref="B70:B73"/>
    <mergeCell ref="B76:B81"/>
    <mergeCell ref="C76:O81"/>
    <mergeCell ref="B82:B85"/>
    <mergeCell ref="C82:O85"/>
    <mergeCell ref="B102:B111"/>
    <mergeCell ref="C102:O111"/>
    <mergeCell ref="B90:B99"/>
    <mergeCell ref="C90:O99"/>
    <mergeCell ref="B87:O87"/>
    <mergeCell ref="C88:O88"/>
    <mergeCell ref="C89:O89"/>
    <mergeCell ref="C100:O100"/>
    <mergeCell ref="C101:O101"/>
    <mergeCell ref="C51:O51"/>
    <mergeCell ref="C62:O62"/>
    <mergeCell ref="C63:O63"/>
    <mergeCell ref="C74:O74"/>
    <mergeCell ref="C75:O75"/>
    <mergeCell ref="C70:O73"/>
    <mergeCell ref="K43:N43"/>
    <mergeCell ref="B47:N47"/>
    <mergeCell ref="B48:N48"/>
    <mergeCell ref="B49:O49"/>
    <mergeCell ref="C50:O50"/>
    <mergeCell ref="C40:D40"/>
    <mergeCell ref="E40:J40"/>
    <mergeCell ref="C41:D41"/>
    <mergeCell ref="E41:J41"/>
    <mergeCell ref="C42:D42"/>
    <mergeCell ref="E42:J42"/>
    <mergeCell ref="C32:L32"/>
    <mergeCell ref="M32:N32"/>
    <mergeCell ref="B33:N33"/>
    <mergeCell ref="C39:D39"/>
    <mergeCell ref="E39:J39"/>
    <mergeCell ref="C29:L29"/>
    <mergeCell ref="M29:N29"/>
    <mergeCell ref="C30:L30"/>
    <mergeCell ref="M30:N30"/>
    <mergeCell ref="C31:L31"/>
    <mergeCell ref="M31:N31"/>
    <mergeCell ref="C26:L26"/>
    <mergeCell ref="M26:N26"/>
    <mergeCell ref="C27:L27"/>
    <mergeCell ref="M27:N27"/>
    <mergeCell ref="C28:L28"/>
    <mergeCell ref="M28:N28"/>
    <mergeCell ref="F13:H13"/>
    <mergeCell ref="I13:O13"/>
    <mergeCell ref="C20:O20"/>
    <mergeCell ref="C21:O21"/>
    <mergeCell ref="C22:L22"/>
    <mergeCell ref="M22:N22"/>
    <mergeCell ref="AD3:AQ3"/>
    <mergeCell ref="B6:O6"/>
    <mergeCell ref="F11:H11"/>
    <mergeCell ref="I11:O11"/>
    <mergeCell ref="F12:H12"/>
    <mergeCell ref="I12:O12"/>
    <mergeCell ref="C23:L23"/>
    <mergeCell ref="C24:L24"/>
    <mergeCell ref="M23:N23"/>
    <mergeCell ref="M24:N24"/>
    <mergeCell ref="M25:N25"/>
    <mergeCell ref="C25:L25"/>
  </mergeCells>
  <phoneticPr fontId="19"/>
  <conditionalFormatting sqref="C28:L28 C29 C30:L32">
    <cfRule type="cellIs" dxfId="9" priority="1" stopIfTrue="1" operator="equal">
      <formula>0</formula>
    </cfRule>
  </conditionalFormatting>
  <dataValidations count="3">
    <dataValidation type="list" allowBlank="1" showInputMessage="1" showErrorMessage="1" sqref="C21:O21">
      <formula1>$S$21:$U$21</formula1>
    </dataValidation>
    <dataValidation type="list" allowBlank="1" showInputMessage="1" showErrorMessage="1" sqref="C19:O19">
      <formula1>$S$19:$X$19</formula1>
    </dataValidation>
    <dataValidation type="list" allowBlank="1" showInputMessage="1" showErrorMessage="1" sqref="C25:L25">
      <formula1>$S$25:$T$25</formula1>
    </dataValidation>
  </dataValidations>
  <printOptions horizontalCentered="1" verticalCentered="1"/>
  <pageMargins left="0.51181102362204722" right="0.51181102362204722" top="0.35433070866141736" bottom="0.35433070866141736" header="0.31496062992125984" footer="0.31496062992125984"/>
  <pageSetup paperSize="9" scale="91" orientation="portrait" r:id="rId1"/>
  <rowBreaks count="2" manualBreakCount="2">
    <brk id="46" max="15" man="1"/>
    <brk id="86" max="15"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tabColor indexed="10"/>
  </sheetPr>
  <dimension ref="A1:AO89"/>
  <sheetViews>
    <sheetView view="pageBreakPreview" zoomScale="115" zoomScaleNormal="115" zoomScaleSheetLayoutView="115" workbookViewId="0">
      <selection activeCell="B3" sqref="B3:I3"/>
    </sheetView>
  </sheetViews>
  <sheetFormatPr defaultRowHeight="11.25"/>
  <cols>
    <col min="1" max="1" width="0.625" style="1" customWidth="1"/>
    <col min="2" max="2" width="3.125" style="2" customWidth="1"/>
    <col min="3" max="3" width="12.125" style="2" customWidth="1"/>
    <col min="4" max="4" width="5.125" style="2" customWidth="1"/>
    <col min="5" max="5" width="4.625" style="2" customWidth="1"/>
    <col min="6" max="6" width="7.625" style="2" customWidth="1"/>
    <col min="7" max="7" width="4.625" style="2" customWidth="1"/>
    <col min="8" max="8" width="7.625" style="2" customWidth="1"/>
    <col min="9" max="9" width="4.625" style="2" customWidth="1"/>
    <col min="10" max="10" width="7.625" style="2" customWidth="1"/>
    <col min="11" max="11" width="4.625" style="2" customWidth="1"/>
    <col min="12" max="12" width="7.625" style="2" customWidth="1"/>
    <col min="13" max="13" width="4.625" style="2" customWidth="1"/>
    <col min="14" max="14" width="7.625" style="2" customWidth="1"/>
    <col min="15" max="15" width="4.625" style="2" customWidth="1"/>
    <col min="16" max="16" width="7.625" style="2" customWidth="1"/>
    <col min="17" max="17" width="4.625" style="2" customWidth="1"/>
    <col min="18" max="18" width="7.625" style="2" customWidth="1"/>
    <col min="19" max="19" width="4.625" style="2" customWidth="1"/>
    <col min="20" max="20" width="7.625" style="2" customWidth="1"/>
    <col min="21" max="21" width="4.625" style="2" customWidth="1"/>
    <col min="22" max="22" width="7.625" style="2" customWidth="1"/>
    <col min="23" max="23" width="4.625" style="2" customWidth="1"/>
    <col min="24" max="24" width="7.625" style="2" customWidth="1"/>
    <col min="25" max="25" width="4.625" style="2" customWidth="1"/>
    <col min="26" max="26" width="7.625" style="2" customWidth="1"/>
    <col min="27" max="27" width="4.625" style="2" customWidth="1"/>
    <col min="28" max="28" width="7.625" style="2" customWidth="1"/>
    <col min="29" max="29" width="7.375" style="2" customWidth="1"/>
    <col min="30" max="30" width="10" style="2" customWidth="1"/>
    <col min="31" max="31" width="7.75" style="3" hidden="1" customWidth="1"/>
    <col min="32" max="32" width="3" style="2" hidden="1" customWidth="1"/>
    <col min="33" max="33" width="4.5" style="2" hidden="1" customWidth="1"/>
    <col min="34" max="34" width="5.875" style="2" hidden="1" customWidth="1"/>
    <col min="35" max="35" width="7.5" style="2" hidden="1" customWidth="1"/>
    <col min="36" max="41" width="9" style="4" bestFit="1" customWidth="1"/>
    <col min="42" max="42" width="9" style="2" bestFit="1" customWidth="1"/>
    <col min="43" max="16384" width="9" style="2"/>
  </cols>
  <sheetData>
    <row r="1" spans="2:33" s="4" customFormat="1" ht="26.25" customHeight="1">
      <c r="B1" s="8" t="s">
        <v>4</v>
      </c>
      <c r="C1" s="8"/>
      <c r="D1" s="8"/>
      <c r="E1" s="8"/>
      <c r="F1" s="8"/>
      <c r="G1" s="8"/>
      <c r="H1" s="8"/>
      <c r="AE1" s="55"/>
    </row>
    <row r="2" spans="2:33" ht="34.5" customHeight="1">
      <c r="B2" s="317" t="s">
        <v>121</v>
      </c>
      <c r="C2" s="317"/>
      <c r="D2" s="317"/>
      <c r="E2" s="317"/>
      <c r="F2" s="317"/>
      <c r="G2" s="317"/>
      <c r="H2" s="317"/>
      <c r="I2" s="317"/>
      <c r="J2" s="317"/>
      <c r="K2" s="317"/>
      <c r="L2" s="317"/>
      <c r="M2" s="317"/>
      <c r="N2" s="317"/>
      <c r="O2" s="317"/>
      <c r="P2" s="317"/>
      <c r="Q2" s="317"/>
      <c r="R2" s="317"/>
      <c r="S2" s="317"/>
      <c r="T2" s="317"/>
      <c r="U2" s="317"/>
      <c r="V2" s="317"/>
      <c r="W2" s="317"/>
      <c r="X2" s="317"/>
      <c r="Y2" s="317"/>
      <c r="Z2" s="317"/>
      <c r="AA2" s="317"/>
      <c r="AB2" s="317"/>
      <c r="AC2" s="317"/>
      <c r="AD2" s="317"/>
      <c r="AE2" s="2"/>
    </row>
    <row r="3" spans="2:33" ht="25.5" customHeight="1">
      <c r="B3" s="169" t="s">
        <v>35</v>
      </c>
      <c r="C3" s="170"/>
      <c r="D3" s="170"/>
      <c r="E3" s="170"/>
      <c r="F3" s="170"/>
      <c r="G3" s="170"/>
      <c r="H3" s="170"/>
      <c r="I3" s="171"/>
      <c r="J3" s="37"/>
      <c r="K3" s="37"/>
      <c r="L3" s="37"/>
      <c r="M3" s="37"/>
      <c r="N3" s="37"/>
      <c r="O3" s="37"/>
      <c r="P3" s="37"/>
      <c r="Q3" s="37"/>
      <c r="R3" s="37"/>
      <c r="S3" s="37"/>
      <c r="T3" s="37"/>
      <c r="U3" s="37"/>
      <c r="V3" s="37"/>
      <c r="W3" s="37"/>
      <c r="X3" s="37"/>
      <c r="Y3" s="37"/>
      <c r="Z3" s="37"/>
      <c r="AA3" s="37"/>
      <c r="AB3" s="37"/>
      <c r="AC3" s="37"/>
      <c r="AD3" s="37"/>
    </row>
    <row r="4" spans="2:33" ht="1.5" customHeight="1">
      <c r="B4" s="1"/>
      <c r="C4" s="1"/>
      <c r="D4" s="1"/>
      <c r="E4" s="1"/>
      <c r="F4" s="1"/>
      <c r="G4" s="1"/>
      <c r="H4" s="1"/>
      <c r="I4" s="1"/>
      <c r="J4" s="1"/>
      <c r="K4" s="1"/>
      <c r="L4" s="1"/>
      <c r="M4" s="1"/>
      <c r="N4" s="1"/>
      <c r="O4" s="1"/>
      <c r="P4" s="1"/>
      <c r="Q4" s="1"/>
      <c r="R4" s="1"/>
      <c r="S4" s="1"/>
      <c r="T4" s="1"/>
      <c r="U4" s="1"/>
      <c r="V4" s="1"/>
      <c r="W4" s="1"/>
      <c r="X4" s="1"/>
      <c r="Y4" s="1"/>
      <c r="Z4" s="1"/>
      <c r="AA4" s="1"/>
      <c r="AB4" s="1"/>
      <c r="AC4" s="1"/>
      <c r="AD4" s="1"/>
    </row>
    <row r="5" spans="2:33" ht="9" customHeight="1">
      <c r="B5" s="1"/>
      <c r="C5" s="1"/>
      <c r="D5" s="1"/>
      <c r="E5" s="1"/>
      <c r="F5" s="1"/>
      <c r="G5" s="1"/>
      <c r="H5" s="1"/>
      <c r="I5" s="1"/>
      <c r="J5" s="1"/>
      <c r="K5" s="1"/>
      <c r="L5" s="1"/>
      <c r="M5" s="1"/>
      <c r="N5" s="1"/>
      <c r="O5" s="1"/>
      <c r="P5" s="1"/>
      <c r="Q5" s="1"/>
      <c r="R5" s="1"/>
      <c r="S5" s="1"/>
      <c r="T5" s="1"/>
      <c r="U5" s="1"/>
      <c r="V5" s="1"/>
      <c r="W5" s="1"/>
      <c r="X5" s="1"/>
      <c r="Y5" s="1"/>
      <c r="Z5" s="1"/>
      <c r="AA5" s="1"/>
      <c r="AB5" s="1"/>
      <c r="AC5" s="1"/>
      <c r="AD5" s="1"/>
    </row>
    <row r="6" spans="2:33" ht="9" customHeight="1">
      <c r="B6" s="1"/>
      <c r="C6" s="1"/>
      <c r="D6" s="1"/>
      <c r="E6" s="1"/>
      <c r="F6" s="1"/>
      <c r="G6" s="1"/>
      <c r="H6" s="1"/>
      <c r="I6" s="1"/>
      <c r="J6" s="1"/>
      <c r="K6" s="1"/>
      <c r="L6" s="1"/>
      <c r="M6" s="1"/>
      <c r="N6" s="1"/>
      <c r="O6" s="1"/>
      <c r="P6" s="1"/>
      <c r="Q6" s="1"/>
      <c r="R6" s="1"/>
      <c r="S6" s="1"/>
      <c r="T6" s="1"/>
      <c r="U6" s="1"/>
      <c r="V6" s="1"/>
      <c r="W6" s="1"/>
      <c r="X6" s="1"/>
      <c r="Y6" s="1"/>
      <c r="Z6" s="1"/>
      <c r="AA6" s="1"/>
      <c r="AB6" s="1"/>
      <c r="AC6" s="1"/>
      <c r="AD6" s="1"/>
    </row>
    <row r="7" spans="2:33" ht="4.5" customHeight="1">
      <c r="B7" s="1"/>
      <c r="C7" s="1"/>
      <c r="D7" s="1"/>
      <c r="E7" s="1"/>
      <c r="F7" s="1"/>
      <c r="G7" s="1"/>
      <c r="H7" s="1"/>
      <c r="I7" s="1"/>
      <c r="J7" s="1"/>
      <c r="K7" s="1"/>
      <c r="L7" s="1"/>
      <c r="M7" s="1"/>
      <c r="N7" s="1"/>
      <c r="O7" s="1"/>
      <c r="P7" s="1"/>
      <c r="Q7" s="1"/>
      <c r="R7" s="1"/>
      <c r="S7" s="1"/>
      <c r="T7" s="1"/>
      <c r="U7" s="1"/>
      <c r="V7" s="1"/>
      <c r="W7" s="1"/>
      <c r="X7" s="1"/>
      <c r="Y7" s="1"/>
      <c r="Z7" s="1"/>
      <c r="AA7" s="1"/>
      <c r="AB7" s="1"/>
      <c r="AC7" s="1"/>
      <c r="AD7" s="1"/>
      <c r="AG7" s="58"/>
    </row>
    <row r="8" spans="2:33" ht="13.5">
      <c r="B8" s="172" t="s">
        <v>5</v>
      </c>
      <c r="C8" s="173"/>
      <c r="D8" s="173"/>
      <c r="E8" s="173"/>
      <c r="F8" s="173"/>
      <c r="G8" s="173"/>
      <c r="H8" s="173"/>
      <c r="I8" s="174"/>
      <c r="J8" s="175"/>
      <c r="K8" s="176"/>
      <c r="L8" s="176"/>
      <c r="M8" s="176"/>
      <c r="N8" s="176"/>
      <c r="O8" s="176"/>
      <c r="P8" s="176"/>
      <c r="Q8" s="177"/>
      <c r="R8" s="172" t="s">
        <v>74</v>
      </c>
      <c r="S8" s="178"/>
      <c r="T8" s="178"/>
      <c r="U8" s="178"/>
      <c r="V8" s="178"/>
      <c r="W8" s="179"/>
      <c r="X8" s="180" t="s">
        <v>67</v>
      </c>
      <c r="Y8" s="181"/>
      <c r="Z8" s="181"/>
      <c r="AA8" s="182"/>
      <c r="AB8" s="1"/>
      <c r="AC8" s="246" t="s">
        <v>75</v>
      </c>
      <c r="AD8" s="247"/>
      <c r="AE8" s="2"/>
    </row>
    <row r="9" spans="2:33" ht="13.5" customHeight="1">
      <c r="B9" s="250" t="s">
        <v>15</v>
      </c>
      <c r="C9" s="251"/>
      <c r="D9" s="254" t="s">
        <v>37</v>
      </c>
      <c r="E9" s="255"/>
      <c r="F9" s="254" t="s">
        <v>73</v>
      </c>
      <c r="G9" s="255"/>
      <c r="H9" s="254" t="s">
        <v>38</v>
      </c>
      <c r="I9" s="256"/>
      <c r="J9" s="258"/>
      <c r="K9" s="259"/>
      <c r="L9" s="261"/>
      <c r="M9" s="259"/>
      <c r="N9" s="261"/>
      <c r="O9" s="259"/>
      <c r="P9" s="261"/>
      <c r="Q9" s="262"/>
      <c r="R9" s="264" t="s">
        <v>39</v>
      </c>
      <c r="S9" s="265"/>
      <c r="T9" s="254" t="s">
        <v>76</v>
      </c>
      <c r="U9" s="255"/>
      <c r="V9" s="267" t="s">
        <v>40</v>
      </c>
      <c r="W9" s="268"/>
      <c r="X9" s="271" t="s">
        <v>42</v>
      </c>
      <c r="Y9" s="272"/>
      <c r="Z9" s="272"/>
      <c r="AA9" s="273"/>
      <c r="AB9" s="1"/>
      <c r="AC9" s="248"/>
      <c r="AD9" s="249"/>
      <c r="AE9" s="2"/>
    </row>
    <row r="10" spans="2:33" ht="12" customHeight="1">
      <c r="B10" s="252"/>
      <c r="C10" s="253"/>
      <c r="D10" s="255"/>
      <c r="E10" s="255"/>
      <c r="F10" s="255"/>
      <c r="G10" s="255"/>
      <c r="H10" s="257"/>
      <c r="I10" s="256"/>
      <c r="J10" s="260"/>
      <c r="K10" s="259"/>
      <c r="L10" s="259"/>
      <c r="M10" s="259"/>
      <c r="N10" s="259"/>
      <c r="O10" s="259"/>
      <c r="P10" s="263"/>
      <c r="Q10" s="262"/>
      <c r="R10" s="266"/>
      <c r="S10" s="265"/>
      <c r="T10" s="255"/>
      <c r="U10" s="255"/>
      <c r="V10" s="269"/>
      <c r="W10" s="270"/>
      <c r="X10" s="274"/>
      <c r="Y10" s="275"/>
      <c r="Z10" s="275"/>
      <c r="AA10" s="276"/>
      <c r="AB10" s="1"/>
      <c r="AC10" s="248"/>
      <c r="AD10" s="249"/>
      <c r="AE10" s="2"/>
    </row>
    <row r="11" spans="2:33" ht="11.25" customHeight="1">
      <c r="B11" s="189">
        <f>SUMIF($D$23:$D$84,$AH$23,$AE$23:$AE$84)</f>
        <v>0</v>
      </c>
      <c r="C11" s="190"/>
      <c r="D11" s="193">
        <f>SUMIF($D$23:$D$84,$AI$23,$AC$23:$AC$84)</f>
        <v>0</v>
      </c>
      <c r="E11" s="193"/>
      <c r="F11" s="193">
        <f>SUMIF($D$23:$D$84,$AI$23,$AD$23:$AD$84)</f>
        <v>0</v>
      </c>
      <c r="G11" s="193"/>
      <c r="H11" s="193" t="e">
        <f>ROUND(F11/D11,0)</f>
        <v>#DIV/0!</v>
      </c>
      <c r="I11" s="195"/>
      <c r="J11" s="198"/>
      <c r="K11" s="199"/>
      <c r="L11" s="200"/>
      <c r="M11" s="200"/>
      <c r="N11" s="277"/>
      <c r="O11" s="277"/>
      <c r="P11" s="200"/>
      <c r="Q11" s="278"/>
      <c r="R11" s="280">
        <f>SUMIF($D$23:$D$84,$AH$22,$AC$23:$AC$84)</f>
        <v>0</v>
      </c>
      <c r="S11" s="281"/>
      <c r="T11" s="193">
        <f>SUMIF($D$23:$D$84,$AI$22,$AD$23:$AD$84)</f>
        <v>0</v>
      </c>
      <c r="U11" s="193"/>
      <c r="V11" s="284" t="e">
        <f>ROUND(T11/R11,0)</f>
        <v>#DIV/0!</v>
      </c>
      <c r="W11" s="285"/>
      <c r="X11" s="288" t="e">
        <f>ROUND((F11+T11)/(D11+R11),0)</f>
        <v>#DIV/0!</v>
      </c>
      <c r="Y11" s="289"/>
      <c r="Z11" s="289"/>
      <c r="AA11" s="290"/>
      <c r="AB11" s="1"/>
      <c r="AC11" s="294">
        <f>AC89</f>
        <v>0</v>
      </c>
      <c r="AD11" s="295"/>
      <c r="AE11" s="2"/>
    </row>
    <row r="12" spans="2:33" ht="12" customHeight="1">
      <c r="B12" s="191"/>
      <c r="C12" s="192"/>
      <c r="D12" s="194"/>
      <c r="E12" s="194"/>
      <c r="F12" s="194"/>
      <c r="G12" s="194"/>
      <c r="H12" s="196"/>
      <c r="I12" s="197"/>
      <c r="J12" s="198"/>
      <c r="K12" s="199"/>
      <c r="L12" s="200"/>
      <c r="M12" s="200"/>
      <c r="N12" s="277"/>
      <c r="O12" s="277"/>
      <c r="P12" s="279"/>
      <c r="Q12" s="278"/>
      <c r="R12" s="282"/>
      <c r="S12" s="283"/>
      <c r="T12" s="194"/>
      <c r="U12" s="194"/>
      <c r="V12" s="286"/>
      <c r="W12" s="287"/>
      <c r="X12" s="291"/>
      <c r="Y12" s="292"/>
      <c r="Z12" s="292"/>
      <c r="AA12" s="293"/>
      <c r="AB12" s="1"/>
      <c r="AC12" s="296"/>
      <c r="AD12" s="297"/>
      <c r="AE12" s="56"/>
    </row>
    <row r="13" spans="2:33" ht="6" customHeight="1">
      <c r="B13" s="1"/>
      <c r="C13" s="1"/>
      <c r="D13" s="1"/>
      <c r="E13" s="1"/>
      <c r="F13" s="1"/>
      <c r="G13" s="1"/>
      <c r="H13" s="1"/>
      <c r="I13" s="1"/>
      <c r="J13" s="1"/>
      <c r="K13" s="1"/>
      <c r="L13" s="1"/>
      <c r="M13" s="1"/>
      <c r="N13" s="1"/>
      <c r="O13" s="1"/>
      <c r="P13" s="1"/>
      <c r="Q13" s="1"/>
      <c r="R13" s="1"/>
      <c r="S13" s="1"/>
      <c r="T13" s="1"/>
      <c r="U13" s="1"/>
      <c r="V13" s="1"/>
      <c r="W13" s="1"/>
      <c r="X13" s="1"/>
      <c r="Y13" s="1"/>
      <c r="Z13" s="1"/>
      <c r="AA13" s="1"/>
      <c r="AB13" s="1"/>
      <c r="AC13" s="298" t="s">
        <v>25</v>
      </c>
      <c r="AD13" s="299"/>
    </row>
    <row r="14" spans="2:33" ht="12">
      <c r="B14" s="1"/>
      <c r="C14" s="12" t="s">
        <v>77</v>
      </c>
      <c r="D14" s="1"/>
      <c r="E14" s="1"/>
      <c r="F14" s="1"/>
      <c r="G14" s="1"/>
      <c r="H14" s="1"/>
      <c r="I14" s="1"/>
      <c r="J14" s="1"/>
      <c r="K14" s="1"/>
      <c r="L14" s="1"/>
      <c r="M14" s="1"/>
      <c r="N14" s="1"/>
      <c r="O14" s="1"/>
      <c r="P14" s="1"/>
      <c r="Q14" s="1"/>
      <c r="R14" s="1"/>
      <c r="S14" s="1"/>
      <c r="T14" s="1"/>
      <c r="U14" s="1"/>
      <c r="V14" s="1"/>
      <c r="W14" s="1"/>
      <c r="X14" s="1"/>
      <c r="Y14" s="1"/>
      <c r="Z14" s="39"/>
      <c r="AA14" s="39"/>
      <c r="AB14" s="39"/>
      <c r="AC14" s="300"/>
      <c r="AD14" s="301"/>
    </row>
    <row r="15" spans="2:33" ht="12">
      <c r="B15" s="1"/>
      <c r="C15" s="12" t="s">
        <v>46</v>
      </c>
      <c r="D15" s="1"/>
      <c r="E15" s="1"/>
      <c r="F15" s="1"/>
      <c r="G15" s="1"/>
      <c r="H15" s="1"/>
      <c r="I15" s="1"/>
      <c r="J15" s="1"/>
      <c r="K15" s="1"/>
      <c r="L15" s="1"/>
      <c r="M15" s="1"/>
      <c r="N15" s="1"/>
      <c r="O15" s="1"/>
      <c r="P15" s="1"/>
      <c r="Q15" s="1"/>
      <c r="R15" s="1"/>
      <c r="S15" s="1"/>
      <c r="T15" s="1"/>
      <c r="U15" s="1"/>
      <c r="V15" s="1"/>
      <c r="W15" s="1"/>
      <c r="X15" s="1"/>
      <c r="Y15" s="1"/>
      <c r="Z15" s="39"/>
      <c r="AA15" s="39"/>
      <c r="AB15" s="39"/>
      <c r="AC15" s="302"/>
      <c r="AD15" s="303"/>
    </row>
    <row r="16" spans="2:33" ht="12">
      <c r="B16" s="1"/>
      <c r="C16" s="12" t="s">
        <v>78</v>
      </c>
      <c r="D16" s="18"/>
      <c r="E16" s="18"/>
      <c r="F16" s="18"/>
      <c r="G16" s="18"/>
      <c r="H16" s="18"/>
      <c r="I16" s="18"/>
      <c r="J16" s="18"/>
      <c r="K16" s="18"/>
      <c r="L16" s="18"/>
      <c r="M16" s="18"/>
      <c r="N16" s="18"/>
      <c r="O16" s="18"/>
      <c r="P16" s="18"/>
      <c r="Q16" s="18"/>
      <c r="R16" s="18"/>
      <c r="S16" s="18"/>
      <c r="T16" s="18"/>
      <c r="U16" s="18"/>
      <c r="V16" s="18"/>
      <c r="W16" s="1"/>
      <c r="X16" s="1"/>
      <c r="Y16" s="1"/>
      <c r="Z16" s="40"/>
      <c r="AA16" s="40"/>
      <c r="AB16" s="40"/>
      <c r="AC16" s="304">
        <f>AD88</f>
        <v>0</v>
      </c>
      <c r="AD16" s="305"/>
    </row>
    <row r="17" spans="1:41" ht="12">
      <c r="B17" s="1"/>
      <c r="C17" s="13"/>
      <c r="D17" s="18"/>
      <c r="E17" s="18"/>
      <c r="F17" s="18"/>
      <c r="G17" s="18"/>
      <c r="H17" s="18"/>
      <c r="I17" s="18"/>
      <c r="J17" s="18"/>
      <c r="K17" s="18"/>
      <c r="L17" s="18"/>
      <c r="M17" s="18"/>
      <c r="N17" s="18"/>
      <c r="O17" s="18"/>
      <c r="P17" s="18"/>
      <c r="Q17" s="18"/>
      <c r="R17" s="18"/>
      <c r="S17" s="18"/>
      <c r="T17" s="18"/>
      <c r="U17" s="18"/>
      <c r="V17" s="18"/>
      <c r="W17" s="1"/>
      <c r="X17" s="1"/>
      <c r="Y17" s="1"/>
      <c r="Z17" s="40"/>
      <c r="AA17" s="40"/>
      <c r="AB17" s="40"/>
      <c r="AC17" s="306"/>
      <c r="AD17" s="307"/>
      <c r="AE17" s="57"/>
      <c r="AH17" s="59"/>
      <c r="AI17" s="59"/>
    </row>
    <row r="18" spans="1:41" ht="5.25" customHeight="1">
      <c r="B18" s="1"/>
      <c r="C18" s="183"/>
      <c r="D18" s="183"/>
      <c r="E18" s="183"/>
      <c r="F18" s="183"/>
      <c r="G18" s="183"/>
      <c r="H18" s="183"/>
      <c r="I18" s="183"/>
      <c r="J18" s="183"/>
      <c r="K18" s="183"/>
      <c r="L18" s="183"/>
      <c r="M18" s="183"/>
      <c r="N18" s="183"/>
      <c r="O18" s="183"/>
      <c r="P18" s="183"/>
      <c r="Q18" s="183"/>
      <c r="R18" s="183"/>
      <c r="S18" s="183"/>
      <c r="T18" s="183"/>
      <c r="U18" s="183"/>
      <c r="V18" s="183"/>
      <c r="W18" s="38"/>
      <c r="X18" s="38"/>
      <c r="Y18" s="38"/>
      <c r="Z18" s="40"/>
      <c r="AA18" s="40"/>
      <c r="AB18" s="40"/>
      <c r="AC18" s="308"/>
      <c r="AD18" s="309"/>
    </row>
    <row r="19" spans="1:41" s="5" customFormat="1" ht="11.25" customHeight="1">
      <c r="A19" s="6"/>
      <c r="B19" s="6" t="s">
        <v>79</v>
      </c>
      <c r="C19" s="6"/>
      <c r="D19" s="6"/>
      <c r="E19" s="6"/>
      <c r="F19" s="6"/>
      <c r="G19" s="6"/>
      <c r="H19" s="6"/>
      <c r="I19" s="6"/>
      <c r="J19" s="6"/>
      <c r="K19" s="6"/>
      <c r="L19" s="6"/>
      <c r="M19" s="6"/>
      <c r="N19" s="6"/>
      <c r="O19" s="6"/>
      <c r="P19" s="6"/>
      <c r="Q19" s="6"/>
      <c r="R19" s="6"/>
      <c r="S19" s="6"/>
      <c r="T19" s="6"/>
      <c r="U19" s="6"/>
      <c r="V19" s="6"/>
      <c r="W19" s="6"/>
      <c r="X19" s="6"/>
      <c r="Y19" s="6"/>
      <c r="Z19" s="6"/>
      <c r="AA19" s="6"/>
      <c r="AB19" s="6"/>
      <c r="AC19" s="6"/>
      <c r="AD19" s="6"/>
      <c r="AE19" s="3"/>
      <c r="AG19" s="2"/>
      <c r="AH19" s="2"/>
      <c r="AJ19" s="60"/>
      <c r="AK19" s="60"/>
      <c r="AL19" s="60"/>
      <c r="AM19" s="60"/>
      <c r="AN19" s="60"/>
      <c r="AO19" s="60"/>
    </row>
    <row r="20" spans="1:41" ht="14.25" customHeight="1">
      <c r="B20" s="214" t="s">
        <v>45</v>
      </c>
      <c r="C20" s="215"/>
      <c r="D20" s="220" t="s">
        <v>71</v>
      </c>
      <c r="E20" s="184" t="s">
        <v>48</v>
      </c>
      <c r="F20" s="185"/>
      <c r="G20" s="186" t="s">
        <v>49</v>
      </c>
      <c r="H20" s="187"/>
      <c r="I20" s="185" t="s">
        <v>50</v>
      </c>
      <c r="J20" s="185"/>
      <c r="K20" s="186" t="s">
        <v>51</v>
      </c>
      <c r="L20" s="187"/>
      <c r="M20" s="185" t="s">
        <v>52</v>
      </c>
      <c r="N20" s="185"/>
      <c r="O20" s="186" t="s">
        <v>54</v>
      </c>
      <c r="P20" s="187"/>
      <c r="Q20" s="185" t="s">
        <v>55</v>
      </c>
      <c r="R20" s="185"/>
      <c r="S20" s="186" t="s">
        <v>47</v>
      </c>
      <c r="T20" s="187"/>
      <c r="U20" s="185" t="s">
        <v>56</v>
      </c>
      <c r="V20" s="185"/>
      <c r="W20" s="186" t="s">
        <v>57</v>
      </c>
      <c r="X20" s="187"/>
      <c r="Y20" s="185" t="s">
        <v>41</v>
      </c>
      <c r="Z20" s="187"/>
      <c r="AA20" s="185" t="s">
        <v>58</v>
      </c>
      <c r="AB20" s="188"/>
      <c r="AC20" s="201" t="s">
        <v>59</v>
      </c>
      <c r="AD20" s="188"/>
    </row>
    <row r="21" spans="1:41" ht="21" customHeight="1">
      <c r="B21" s="216"/>
      <c r="C21" s="217"/>
      <c r="D21" s="221"/>
      <c r="E21" s="223" t="s">
        <v>60</v>
      </c>
      <c r="F21" s="225" t="s">
        <v>68</v>
      </c>
      <c r="G21" s="227" t="s">
        <v>60</v>
      </c>
      <c r="H21" s="229" t="s">
        <v>68</v>
      </c>
      <c r="I21" s="231" t="s">
        <v>60</v>
      </c>
      <c r="J21" s="225" t="s">
        <v>68</v>
      </c>
      <c r="K21" s="227" t="s">
        <v>60</v>
      </c>
      <c r="L21" s="229" t="s">
        <v>68</v>
      </c>
      <c r="M21" s="231" t="s">
        <v>60</v>
      </c>
      <c r="N21" s="225" t="s">
        <v>68</v>
      </c>
      <c r="O21" s="227" t="s">
        <v>60</v>
      </c>
      <c r="P21" s="229" t="s">
        <v>68</v>
      </c>
      <c r="Q21" s="231" t="s">
        <v>60</v>
      </c>
      <c r="R21" s="225" t="s">
        <v>68</v>
      </c>
      <c r="S21" s="227" t="s">
        <v>60</v>
      </c>
      <c r="T21" s="229" t="s">
        <v>68</v>
      </c>
      <c r="U21" s="231" t="s">
        <v>60</v>
      </c>
      <c r="V21" s="225" t="s">
        <v>68</v>
      </c>
      <c r="W21" s="227" t="s">
        <v>60</v>
      </c>
      <c r="X21" s="229" t="s">
        <v>68</v>
      </c>
      <c r="Y21" s="231" t="s">
        <v>60</v>
      </c>
      <c r="Z21" s="229" t="s">
        <v>68</v>
      </c>
      <c r="AA21" s="231" t="s">
        <v>60</v>
      </c>
      <c r="AB21" s="315" t="s">
        <v>68</v>
      </c>
      <c r="AC21" s="227" t="s">
        <v>60</v>
      </c>
      <c r="AD21" s="268" t="s">
        <v>80</v>
      </c>
    </row>
    <row r="22" spans="1:41">
      <c r="B22" s="218"/>
      <c r="C22" s="219"/>
      <c r="D22" s="222"/>
      <c r="E22" s="224"/>
      <c r="F22" s="226"/>
      <c r="G22" s="228"/>
      <c r="H22" s="230"/>
      <c r="I22" s="232"/>
      <c r="J22" s="233"/>
      <c r="K22" s="228"/>
      <c r="L22" s="230"/>
      <c r="M22" s="232"/>
      <c r="N22" s="233"/>
      <c r="O22" s="228"/>
      <c r="P22" s="230"/>
      <c r="Q22" s="232"/>
      <c r="R22" s="226"/>
      <c r="S22" s="228"/>
      <c r="T22" s="230"/>
      <c r="U22" s="232"/>
      <c r="V22" s="226"/>
      <c r="W22" s="228"/>
      <c r="X22" s="230"/>
      <c r="Y22" s="232"/>
      <c r="Z22" s="230"/>
      <c r="AA22" s="232"/>
      <c r="AB22" s="316"/>
      <c r="AC22" s="228"/>
      <c r="AD22" s="310"/>
      <c r="AH22" s="2" t="s">
        <v>3</v>
      </c>
      <c r="AI22" s="2" t="s">
        <v>3</v>
      </c>
    </row>
    <row r="23" spans="1:41" ht="18" customHeight="1">
      <c r="B23" s="9">
        <v>1</v>
      </c>
      <c r="C23" s="14"/>
      <c r="D23" s="19"/>
      <c r="E23" s="25"/>
      <c r="F23" s="29"/>
      <c r="G23" s="33"/>
      <c r="H23" s="29"/>
      <c r="I23" s="33"/>
      <c r="J23" s="29"/>
      <c r="K23" s="33"/>
      <c r="L23" s="29"/>
      <c r="M23" s="33"/>
      <c r="N23" s="29"/>
      <c r="O23" s="33"/>
      <c r="P23" s="29"/>
      <c r="Q23" s="33"/>
      <c r="R23" s="29"/>
      <c r="S23" s="33"/>
      <c r="T23" s="29"/>
      <c r="U23" s="33"/>
      <c r="V23" s="29"/>
      <c r="W23" s="33"/>
      <c r="X23" s="29"/>
      <c r="Y23" s="33"/>
      <c r="Z23" s="29"/>
      <c r="AA23" s="33"/>
      <c r="AB23" s="43"/>
      <c r="AC23" s="47">
        <f t="shared" ref="AC23:AD47" si="0">SUM(E23,G23,I23,K23,M23,O23,Q23,S23,U23,W23,Y23,AA23)</f>
        <v>0</v>
      </c>
      <c r="AD23" s="51">
        <f t="shared" si="0"/>
        <v>0</v>
      </c>
      <c r="AE23" s="3">
        <f t="shared" ref="AE23:AE47" si="1">COUNT(E23,G23,I23,K23,M23,O23,Q23,S23,U23,W23,Y23,AA23)</f>
        <v>0</v>
      </c>
      <c r="AH23" s="2" t="s">
        <v>61</v>
      </c>
      <c r="AI23" s="2" t="s">
        <v>61</v>
      </c>
    </row>
    <row r="24" spans="1:41" ht="18" customHeight="1">
      <c r="B24" s="10">
        <f t="shared" ref="B24:B47" si="2">B23+1</f>
        <v>2</v>
      </c>
      <c r="C24" s="15"/>
      <c r="D24" s="20"/>
      <c r="E24" s="26"/>
      <c r="F24" s="30"/>
      <c r="G24" s="34"/>
      <c r="H24" s="30"/>
      <c r="I24" s="34"/>
      <c r="J24" s="30"/>
      <c r="K24" s="34"/>
      <c r="L24" s="30"/>
      <c r="M24" s="34"/>
      <c r="N24" s="30"/>
      <c r="O24" s="34"/>
      <c r="P24" s="30"/>
      <c r="Q24" s="34"/>
      <c r="R24" s="30"/>
      <c r="S24" s="34"/>
      <c r="T24" s="30"/>
      <c r="U24" s="34"/>
      <c r="V24" s="30"/>
      <c r="W24" s="34"/>
      <c r="X24" s="30"/>
      <c r="Y24" s="34"/>
      <c r="Z24" s="30"/>
      <c r="AA24" s="34"/>
      <c r="AB24" s="44"/>
      <c r="AC24" s="48">
        <f t="shared" si="0"/>
        <v>0</v>
      </c>
      <c r="AD24" s="52">
        <f t="shared" si="0"/>
        <v>0</v>
      </c>
      <c r="AE24" s="3">
        <f t="shared" si="1"/>
        <v>0</v>
      </c>
    </row>
    <row r="25" spans="1:41" ht="18" customHeight="1">
      <c r="B25" s="10">
        <f t="shared" si="2"/>
        <v>3</v>
      </c>
      <c r="C25" s="15"/>
      <c r="D25" s="21"/>
      <c r="E25" s="26"/>
      <c r="F25" s="30"/>
      <c r="G25" s="34"/>
      <c r="H25" s="30"/>
      <c r="I25" s="34"/>
      <c r="J25" s="30"/>
      <c r="K25" s="34"/>
      <c r="L25" s="30"/>
      <c r="M25" s="34"/>
      <c r="N25" s="30"/>
      <c r="O25" s="34"/>
      <c r="P25" s="30"/>
      <c r="Q25" s="34"/>
      <c r="R25" s="30"/>
      <c r="S25" s="34"/>
      <c r="T25" s="30"/>
      <c r="U25" s="34"/>
      <c r="V25" s="30"/>
      <c r="W25" s="34"/>
      <c r="X25" s="30"/>
      <c r="Y25" s="34"/>
      <c r="Z25" s="30"/>
      <c r="AA25" s="34"/>
      <c r="AB25" s="44"/>
      <c r="AC25" s="48">
        <f t="shared" si="0"/>
        <v>0</v>
      </c>
      <c r="AD25" s="52">
        <f t="shared" si="0"/>
        <v>0</v>
      </c>
      <c r="AE25" s="3">
        <f t="shared" si="1"/>
        <v>0</v>
      </c>
    </row>
    <row r="26" spans="1:41" ht="18" customHeight="1">
      <c r="B26" s="10">
        <f t="shared" si="2"/>
        <v>4</v>
      </c>
      <c r="C26" s="15"/>
      <c r="D26" s="22"/>
      <c r="E26" s="26"/>
      <c r="F26" s="30"/>
      <c r="G26" s="34"/>
      <c r="H26" s="30"/>
      <c r="I26" s="34"/>
      <c r="J26" s="30"/>
      <c r="K26" s="34"/>
      <c r="L26" s="30"/>
      <c r="M26" s="34"/>
      <c r="N26" s="30"/>
      <c r="O26" s="34"/>
      <c r="P26" s="30"/>
      <c r="Q26" s="34"/>
      <c r="R26" s="30"/>
      <c r="S26" s="34"/>
      <c r="T26" s="30"/>
      <c r="U26" s="34"/>
      <c r="V26" s="30"/>
      <c r="W26" s="34"/>
      <c r="X26" s="30"/>
      <c r="Y26" s="34"/>
      <c r="Z26" s="30"/>
      <c r="AA26" s="34"/>
      <c r="AB26" s="44"/>
      <c r="AC26" s="48">
        <f t="shared" si="0"/>
        <v>0</v>
      </c>
      <c r="AD26" s="52">
        <f t="shared" si="0"/>
        <v>0</v>
      </c>
      <c r="AE26" s="3">
        <f t="shared" si="1"/>
        <v>0</v>
      </c>
    </row>
    <row r="27" spans="1:41" ht="18" customHeight="1">
      <c r="B27" s="10">
        <f t="shared" si="2"/>
        <v>5</v>
      </c>
      <c r="C27" s="15"/>
      <c r="D27" s="22"/>
      <c r="E27" s="26"/>
      <c r="F27" s="30"/>
      <c r="G27" s="34"/>
      <c r="H27" s="30"/>
      <c r="I27" s="34"/>
      <c r="J27" s="30"/>
      <c r="K27" s="34"/>
      <c r="L27" s="30"/>
      <c r="M27" s="34"/>
      <c r="N27" s="30"/>
      <c r="O27" s="34"/>
      <c r="P27" s="30"/>
      <c r="Q27" s="34"/>
      <c r="R27" s="30"/>
      <c r="S27" s="34"/>
      <c r="T27" s="30"/>
      <c r="U27" s="34"/>
      <c r="V27" s="30"/>
      <c r="W27" s="34"/>
      <c r="X27" s="30"/>
      <c r="Y27" s="34"/>
      <c r="Z27" s="30"/>
      <c r="AA27" s="34"/>
      <c r="AB27" s="44"/>
      <c r="AC27" s="48">
        <f t="shared" si="0"/>
        <v>0</v>
      </c>
      <c r="AD27" s="52">
        <f t="shared" si="0"/>
        <v>0</v>
      </c>
      <c r="AE27" s="3">
        <f t="shared" si="1"/>
        <v>0</v>
      </c>
    </row>
    <row r="28" spans="1:41" ht="18" customHeight="1">
      <c r="B28" s="10">
        <f t="shared" si="2"/>
        <v>6</v>
      </c>
      <c r="C28" s="15"/>
      <c r="D28" s="22"/>
      <c r="E28" s="26"/>
      <c r="F28" s="30"/>
      <c r="G28" s="34"/>
      <c r="H28" s="30"/>
      <c r="I28" s="34"/>
      <c r="J28" s="30"/>
      <c r="K28" s="34"/>
      <c r="L28" s="30"/>
      <c r="M28" s="34"/>
      <c r="N28" s="30"/>
      <c r="O28" s="34"/>
      <c r="P28" s="30"/>
      <c r="Q28" s="34"/>
      <c r="R28" s="30"/>
      <c r="S28" s="34"/>
      <c r="T28" s="30"/>
      <c r="U28" s="34"/>
      <c r="V28" s="30"/>
      <c r="W28" s="34"/>
      <c r="X28" s="30"/>
      <c r="Y28" s="34"/>
      <c r="Z28" s="30"/>
      <c r="AA28" s="34"/>
      <c r="AB28" s="44"/>
      <c r="AC28" s="48">
        <f t="shared" si="0"/>
        <v>0</v>
      </c>
      <c r="AD28" s="52">
        <f t="shared" si="0"/>
        <v>0</v>
      </c>
      <c r="AE28" s="3">
        <f t="shared" si="1"/>
        <v>0</v>
      </c>
    </row>
    <row r="29" spans="1:41" ht="18" customHeight="1">
      <c r="B29" s="10">
        <f t="shared" si="2"/>
        <v>7</v>
      </c>
      <c r="C29" s="15"/>
      <c r="D29" s="22"/>
      <c r="E29" s="26"/>
      <c r="F29" s="30"/>
      <c r="G29" s="34"/>
      <c r="H29" s="30"/>
      <c r="I29" s="34"/>
      <c r="J29" s="30"/>
      <c r="K29" s="34"/>
      <c r="L29" s="30"/>
      <c r="M29" s="34"/>
      <c r="N29" s="30"/>
      <c r="O29" s="34"/>
      <c r="P29" s="30"/>
      <c r="Q29" s="34"/>
      <c r="R29" s="30"/>
      <c r="S29" s="34"/>
      <c r="T29" s="30"/>
      <c r="U29" s="34"/>
      <c r="V29" s="30"/>
      <c r="W29" s="34"/>
      <c r="X29" s="30"/>
      <c r="Y29" s="34"/>
      <c r="Z29" s="30"/>
      <c r="AA29" s="34"/>
      <c r="AB29" s="44"/>
      <c r="AC29" s="48">
        <f t="shared" si="0"/>
        <v>0</v>
      </c>
      <c r="AD29" s="52">
        <f t="shared" si="0"/>
        <v>0</v>
      </c>
      <c r="AE29" s="3">
        <f t="shared" si="1"/>
        <v>0</v>
      </c>
    </row>
    <row r="30" spans="1:41" ht="18" customHeight="1">
      <c r="B30" s="10">
        <f t="shared" si="2"/>
        <v>8</v>
      </c>
      <c r="C30" s="15"/>
      <c r="D30" s="22"/>
      <c r="E30" s="26"/>
      <c r="F30" s="30"/>
      <c r="G30" s="34"/>
      <c r="H30" s="30"/>
      <c r="I30" s="34"/>
      <c r="J30" s="30"/>
      <c r="K30" s="34"/>
      <c r="L30" s="30"/>
      <c r="M30" s="34"/>
      <c r="N30" s="30"/>
      <c r="O30" s="34"/>
      <c r="P30" s="30"/>
      <c r="Q30" s="34"/>
      <c r="R30" s="30"/>
      <c r="S30" s="34"/>
      <c r="T30" s="30"/>
      <c r="U30" s="34"/>
      <c r="V30" s="30"/>
      <c r="W30" s="34"/>
      <c r="X30" s="30"/>
      <c r="Y30" s="34"/>
      <c r="Z30" s="30"/>
      <c r="AA30" s="34"/>
      <c r="AB30" s="44"/>
      <c r="AC30" s="48">
        <f t="shared" si="0"/>
        <v>0</v>
      </c>
      <c r="AD30" s="52">
        <f t="shared" si="0"/>
        <v>0</v>
      </c>
      <c r="AE30" s="3">
        <f t="shared" si="1"/>
        <v>0</v>
      </c>
    </row>
    <row r="31" spans="1:41" ht="18" customHeight="1">
      <c r="B31" s="10">
        <f t="shared" si="2"/>
        <v>9</v>
      </c>
      <c r="C31" s="15"/>
      <c r="D31" s="22"/>
      <c r="E31" s="26"/>
      <c r="F31" s="30"/>
      <c r="G31" s="34"/>
      <c r="H31" s="30"/>
      <c r="I31" s="34"/>
      <c r="J31" s="30"/>
      <c r="K31" s="34"/>
      <c r="L31" s="30"/>
      <c r="M31" s="34"/>
      <c r="N31" s="30"/>
      <c r="O31" s="34"/>
      <c r="P31" s="30"/>
      <c r="Q31" s="34"/>
      <c r="R31" s="30"/>
      <c r="S31" s="34"/>
      <c r="T31" s="30"/>
      <c r="U31" s="34"/>
      <c r="V31" s="30"/>
      <c r="W31" s="34"/>
      <c r="X31" s="30"/>
      <c r="Y31" s="34"/>
      <c r="Z31" s="30"/>
      <c r="AA31" s="34"/>
      <c r="AB31" s="44"/>
      <c r="AC31" s="48">
        <f t="shared" si="0"/>
        <v>0</v>
      </c>
      <c r="AD31" s="52">
        <f t="shared" si="0"/>
        <v>0</v>
      </c>
      <c r="AE31" s="3">
        <f t="shared" si="1"/>
        <v>0</v>
      </c>
    </row>
    <row r="32" spans="1:41" ht="18" customHeight="1">
      <c r="B32" s="10">
        <f t="shared" si="2"/>
        <v>10</v>
      </c>
      <c r="C32" s="15"/>
      <c r="D32" s="22"/>
      <c r="E32" s="26"/>
      <c r="F32" s="30"/>
      <c r="G32" s="34"/>
      <c r="H32" s="30"/>
      <c r="I32" s="34"/>
      <c r="J32" s="30"/>
      <c r="K32" s="34"/>
      <c r="L32" s="30"/>
      <c r="M32" s="34"/>
      <c r="N32" s="30"/>
      <c r="O32" s="34"/>
      <c r="P32" s="30"/>
      <c r="Q32" s="34"/>
      <c r="R32" s="30"/>
      <c r="S32" s="34"/>
      <c r="T32" s="30"/>
      <c r="U32" s="34"/>
      <c r="V32" s="30"/>
      <c r="W32" s="34"/>
      <c r="X32" s="30"/>
      <c r="Y32" s="34"/>
      <c r="Z32" s="30"/>
      <c r="AA32" s="34"/>
      <c r="AB32" s="44"/>
      <c r="AC32" s="48">
        <f t="shared" si="0"/>
        <v>0</v>
      </c>
      <c r="AD32" s="52">
        <f t="shared" si="0"/>
        <v>0</v>
      </c>
      <c r="AE32" s="3">
        <f t="shared" si="1"/>
        <v>0</v>
      </c>
    </row>
    <row r="33" spans="2:31" ht="18" customHeight="1">
      <c r="B33" s="10">
        <f t="shared" si="2"/>
        <v>11</v>
      </c>
      <c r="C33" s="15"/>
      <c r="D33" s="22"/>
      <c r="E33" s="26"/>
      <c r="F33" s="30"/>
      <c r="G33" s="34"/>
      <c r="H33" s="30"/>
      <c r="I33" s="34"/>
      <c r="J33" s="30"/>
      <c r="K33" s="34"/>
      <c r="L33" s="30"/>
      <c r="M33" s="34"/>
      <c r="N33" s="30"/>
      <c r="O33" s="34"/>
      <c r="P33" s="30"/>
      <c r="Q33" s="34"/>
      <c r="R33" s="30"/>
      <c r="S33" s="34"/>
      <c r="T33" s="30"/>
      <c r="U33" s="34"/>
      <c r="V33" s="30"/>
      <c r="W33" s="34"/>
      <c r="X33" s="30"/>
      <c r="Y33" s="34"/>
      <c r="Z33" s="30"/>
      <c r="AA33" s="34"/>
      <c r="AB33" s="44"/>
      <c r="AC33" s="48">
        <f t="shared" si="0"/>
        <v>0</v>
      </c>
      <c r="AD33" s="52">
        <f t="shared" si="0"/>
        <v>0</v>
      </c>
      <c r="AE33" s="3">
        <f t="shared" si="1"/>
        <v>0</v>
      </c>
    </row>
    <row r="34" spans="2:31" ht="18" customHeight="1">
      <c r="B34" s="10">
        <f t="shared" si="2"/>
        <v>12</v>
      </c>
      <c r="C34" s="15"/>
      <c r="D34" s="22"/>
      <c r="E34" s="26"/>
      <c r="F34" s="30"/>
      <c r="G34" s="34"/>
      <c r="H34" s="30"/>
      <c r="I34" s="34"/>
      <c r="J34" s="30"/>
      <c r="K34" s="34"/>
      <c r="L34" s="30"/>
      <c r="M34" s="34"/>
      <c r="N34" s="30"/>
      <c r="O34" s="34"/>
      <c r="P34" s="30"/>
      <c r="Q34" s="34"/>
      <c r="R34" s="30"/>
      <c r="S34" s="34"/>
      <c r="T34" s="30"/>
      <c r="U34" s="34"/>
      <c r="V34" s="30"/>
      <c r="W34" s="34"/>
      <c r="X34" s="30"/>
      <c r="Y34" s="34"/>
      <c r="Z34" s="30"/>
      <c r="AA34" s="34"/>
      <c r="AB34" s="44"/>
      <c r="AC34" s="48">
        <f t="shared" si="0"/>
        <v>0</v>
      </c>
      <c r="AD34" s="52">
        <f t="shared" si="0"/>
        <v>0</v>
      </c>
      <c r="AE34" s="3">
        <f t="shared" si="1"/>
        <v>0</v>
      </c>
    </row>
    <row r="35" spans="2:31" ht="18" customHeight="1">
      <c r="B35" s="10">
        <f t="shared" si="2"/>
        <v>13</v>
      </c>
      <c r="C35" s="15"/>
      <c r="D35" s="22"/>
      <c r="E35" s="26"/>
      <c r="F35" s="30"/>
      <c r="G35" s="34"/>
      <c r="H35" s="30"/>
      <c r="I35" s="34"/>
      <c r="J35" s="30"/>
      <c r="K35" s="34"/>
      <c r="L35" s="30"/>
      <c r="M35" s="34"/>
      <c r="N35" s="30"/>
      <c r="O35" s="34"/>
      <c r="P35" s="30"/>
      <c r="Q35" s="34"/>
      <c r="R35" s="30"/>
      <c r="S35" s="34"/>
      <c r="T35" s="30"/>
      <c r="U35" s="34"/>
      <c r="V35" s="30"/>
      <c r="W35" s="34"/>
      <c r="X35" s="30"/>
      <c r="Y35" s="34"/>
      <c r="Z35" s="30"/>
      <c r="AA35" s="34"/>
      <c r="AB35" s="44"/>
      <c r="AC35" s="48">
        <f t="shared" si="0"/>
        <v>0</v>
      </c>
      <c r="AD35" s="52">
        <f t="shared" si="0"/>
        <v>0</v>
      </c>
      <c r="AE35" s="3">
        <f t="shared" si="1"/>
        <v>0</v>
      </c>
    </row>
    <row r="36" spans="2:31" ht="18" customHeight="1">
      <c r="B36" s="10">
        <f t="shared" si="2"/>
        <v>14</v>
      </c>
      <c r="C36" s="15"/>
      <c r="D36" s="22"/>
      <c r="E36" s="26"/>
      <c r="F36" s="30"/>
      <c r="G36" s="34"/>
      <c r="H36" s="30"/>
      <c r="I36" s="34"/>
      <c r="J36" s="30"/>
      <c r="K36" s="34"/>
      <c r="L36" s="30"/>
      <c r="M36" s="34"/>
      <c r="N36" s="30"/>
      <c r="O36" s="34"/>
      <c r="P36" s="30"/>
      <c r="Q36" s="34"/>
      <c r="R36" s="30"/>
      <c r="S36" s="34"/>
      <c r="T36" s="30"/>
      <c r="U36" s="34"/>
      <c r="V36" s="30"/>
      <c r="W36" s="34"/>
      <c r="X36" s="30"/>
      <c r="Y36" s="34"/>
      <c r="Z36" s="30"/>
      <c r="AA36" s="34"/>
      <c r="AB36" s="44"/>
      <c r="AC36" s="48">
        <f t="shared" si="0"/>
        <v>0</v>
      </c>
      <c r="AD36" s="52">
        <f t="shared" si="0"/>
        <v>0</v>
      </c>
      <c r="AE36" s="3">
        <f t="shared" si="1"/>
        <v>0</v>
      </c>
    </row>
    <row r="37" spans="2:31" ht="18" customHeight="1">
      <c r="B37" s="10">
        <f t="shared" si="2"/>
        <v>15</v>
      </c>
      <c r="C37" s="15"/>
      <c r="D37" s="22"/>
      <c r="E37" s="26"/>
      <c r="F37" s="30"/>
      <c r="G37" s="34"/>
      <c r="H37" s="30"/>
      <c r="I37" s="34"/>
      <c r="J37" s="30"/>
      <c r="K37" s="34"/>
      <c r="L37" s="30"/>
      <c r="M37" s="34"/>
      <c r="N37" s="30"/>
      <c r="O37" s="34"/>
      <c r="P37" s="30"/>
      <c r="Q37" s="34"/>
      <c r="R37" s="30"/>
      <c r="S37" s="34"/>
      <c r="T37" s="30"/>
      <c r="U37" s="34"/>
      <c r="V37" s="30"/>
      <c r="W37" s="34"/>
      <c r="X37" s="30"/>
      <c r="Y37" s="34"/>
      <c r="Z37" s="30"/>
      <c r="AA37" s="34"/>
      <c r="AB37" s="44"/>
      <c r="AC37" s="48">
        <f t="shared" si="0"/>
        <v>0</v>
      </c>
      <c r="AD37" s="52">
        <f t="shared" si="0"/>
        <v>0</v>
      </c>
      <c r="AE37" s="3">
        <f t="shared" si="1"/>
        <v>0</v>
      </c>
    </row>
    <row r="38" spans="2:31" ht="18" customHeight="1">
      <c r="B38" s="10">
        <f t="shared" si="2"/>
        <v>16</v>
      </c>
      <c r="C38" s="15"/>
      <c r="D38" s="22"/>
      <c r="E38" s="26"/>
      <c r="F38" s="30"/>
      <c r="G38" s="34"/>
      <c r="H38" s="30"/>
      <c r="I38" s="34"/>
      <c r="J38" s="30"/>
      <c r="K38" s="34"/>
      <c r="L38" s="30"/>
      <c r="M38" s="34"/>
      <c r="N38" s="30"/>
      <c r="O38" s="34"/>
      <c r="P38" s="30"/>
      <c r="Q38" s="34"/>
      <c r="R38" s="30"/>
      <c r="S38" s="34"/>
      <c r="T38" s="30"/>
      <c r="U38" s="34"/>
      <c r="V38" s="30"/>
      <c r="W38" s="34"/>
      <c r="X38" s="30"/>
      <c r="Y38" s="34"/>
      <c r="Z38" s="30"/>
      <c r="AA38" s="34"/>
      <c r="AB38" s="44"/>
      <c r="AC38" s="48">
        <f t="shared" si="0"/>
        <v>0</v>
      </c>
      <c r="AD38" s="52">
        <f t="shared" si="0"/>
        <v>0</v>
      </c>
      <c r="AE38" s="3">
        <f t="shared" si="1"/>
        <v>0</v>
      </c>
    </row>
    <row r="39" spans="2:31" ht="18" customHeight="1">
      <c r="B39" s="10">
        <f t="shared" si="2"/>
        <v>17</v>
      </c>
      <c r="C39" s="15"/>
      <c r="D39" s="22"/>
      <c r="E39" s="26"/>
      <c r="F39" s="30"/>
      <c r="G39" s="34"/>
      <c r="H39" s="30"/>
      <c r="I39" s="34"/>
      <c r="J39" s="30"/>
      <c r="K39" s="34"/>
      <c r="L39" s="30"/>
      <c r="M39" s="34"/>
      <c r="N39" s="30"/>
      <c r="O39" s="34"/>
      <c r="P39" s="30"/>
      <c r="Q39" s="34"/>
      <c r="R39" s="30"/>
      <c r="S39" s="34"/>
      <c r="T39" s="30"/>
      <c r="U39" s="34"/>
      <c r="V39" s="30"/>
      <c r="W39" s="34"/>
      <c r="X39" s="30"/>
      <c r="Y39" s="34"/>
      <c r="Z39" s="30"/>
      <c r="AA39" s="34"/>
      <c r="AB39" s="44"/>
      <c r="AC39" s="48">
        <f t="shared" si="0"/>
        <v>0</v>
      </c>
      <c r="AD39" s="52">
        <f t="shared" si="0"/>
        <v>0</v>
      </c>
      <c r="AE39" s="3">
        <f t="shared" si="1"/>
        <v>0</v>
      </c>
    </row>
    <row r="40" spans="2:31" ht="18" customHeight="1">
      <c r="B40" s="10">
        <f t="shared" si="2"/>
        <v>18</v>
      </c>
      <c r="C40" s="15"/>
      <c r="D40" s="22"/>
      <c r="E40" s="26"/>
      <c r="F40" s="30"/>
      <c r="G40" s="34"/>
      <c r="H40" s="30"/>
      <c r="I40" s="34"/>
      <c r="J40" s="30"/>
      <c r="K40" s="34"/>
      <c r="L40" s="30"/>
      <c r="M40" s="34"/>
      <c r="N40" s="30"/>
      <c r="O40" s="34"/>
      <c r="P40" s="30"/>
      <c r="Q40" s="34"/>
      <c r="R40" s="30"/>
      <c r="S40" s="34"/>
      <c r="T40" s="30"/>
      <c r="U40" s="34"/>
      <c r="V40" s="30"/>
      <c r="W40" s="34"/>
      <c r="X40" s="30"/>
      <c r="Y40" s="34"/>
      <c r="Z40" s="30"/>
      <c r="AA40" s="34"/>
      <c r="AB40" s="44"/>
      <c r="AC40" s="48">
        <f t="shared" si="0"/>
        <v>0</v>
      </c>
      <c r="AD40" s="52">
        <f t="shared" si="0"/>
        <v>0</v>
      </c>
      <c r="AE40" s="3">
        <f t="shared" si="1"/>
        <v>0</v>
      </c>
    </row>
    <row r="41" spans="2:31" ht="18" customHeight="1">
      <c r="B41" s="10">
        <f t="shared" si="2"/>
        <v>19</v>
      </c>
      <c r="C41" s="15"/>
      <c r="D41" s="22"/>
      <c r="E41" s="26"/>
      <c r="F41" s="30"/>
      <c r="G41" s="34"/>
      <c r="H41" s="30"/>
      <c r="I41" s="34"/>
      <c r="J41" s="30"/>
      <c r="K41" s="34"/>
      <c r="L41" s="30"/>
      <c r="M41" s="34"/>
      <c r="N41" s="30"/>
      <c r="O41" s="34"/>
      <c r="P41" s="30"/>
      <c r="Q41" s="34"/>
      <c r="R41" s="30"/>
      <c r="S41" s="34"/>
      <c r="T41" s="30"/>
      <c r="U41" s="34"/>
      <c r="V41" s="30"/>
      <c r="W41" s="34"/>
      <c r="X41" s="30"/>
      <c r="Y41" s="34"/>
      <c r="Z41" s="30"/>
      <c r="AA41" s="34"/>
      <c r="AB41" s="44"/>
      <c r="AC41" s="48">
        <f t="shared" si="0"/>
        <v>0</v>
      </c>
      <c r="AD41" s="52">
        <f t="shared" si="0"/>
        <v>0</v>
      </c>
      <c r="AE41" s="3">
        <f t="shared" si="1"/>
        <v>0</v>
      </c>
    </row>
    <row r="42" spans="2:31" ht="18" customHeight="1">
      <c r="B42" s="10">
        <f t="shared" si="2"/>
        <v>20</v>
      </c>
      <c r="C42" s="16"/>
      <c r="D42" s="22"/>
      <c r="E42" s="26"/>
      <c r="F42" s="30"/>
      <c r="G42" s="34"/>
      <c r="H42" s="30"/>
      <c r="I42" s="34"/>
      <c r="J42" s="30"/>
      <c r="K42" s="34"/>
      <c r="L42" s="30"/>
      <c r="M42" s="34"/>
      <c r="N42" s="30"/>
      <c r="O42" s="34"/>
      <c r="P42" s="30"/>
      <c r="Q42" s="34"/>
      <c r="R42" s="30"/>
      <c r="S42" s="34"/>
      <c r="T42" s="30"/>
      <c r="U42" s="34"/>
      <c r="V42" s="30"/>
      <c r="W42" s="34"/>
      <c r="X42" s="30"/>
      <c r="Y42" s="34"/>
      <c r="Z42" s="30"/>
      <c r="AA42" s="34"/>
      <c r="AB42" s="44"/>
      <c r="AC42" s="48">
        <f t="shared" si="0"/>
        <v>0</v>
      </c>
      <c r="AD42" s="52">
        <f t="shared" si="0"/>
        <v>0</v>
      </c>
      <c r="AE42" s="3">
        <f t="shared" si="1"/>
        <v>0</v>
      </c>
    </row>
    <row r="43" spans="2:31" ht="18" customHeight="1">
      <c r="B43" s="10">
        <f t="shared" si="2"/>
        <v>21</v>
      </c>
      <c r="C43" s="15"/>
      <c r="D43" s="22"/>
      <c r="E43" s="26"/>
      <c r="F43" s="30"/>
      <c r="G43" s="34"/>
      <c r="H43" s="30"/>
      <c r="I43" s="34"/>
      <c r="J43" s="30"/>
      <c r="K43" s="34"/>
      <c r="L43" s="30"/>
      <c r="M43" s="34"/>
      <c r="N43" s="30"/>
      <c r="O43" s="34"/>
      <c r="P43" s="30"/>
      <c r="Q43" s="34"/>
      <c r="R43" s="30"/>
      <c r="S43" s="34"/>
      <c r="T43" s="30"/>
      <c r="U43" s="34"/>
      <c r="V43" s="30"/>
      <c r="W43" s="34"/>
      <c r="X43" s="30"/>
      <c r="Y43" s="34"/>
      <c r="Z43" s="30"/>
      <c r="AA43" s="34"/>
      <c r="AB43" s="44"/>
      <c r="AC43" s="48">
        <f t="shared" si="0"/>
        <v>0</v>
      </c>
      <c r="AD43" s="52">
        <f t="shared" si="0"/>
        <v>0</v>
      </c>
      <c r="AE43" s="3">
        <f t="shared" si="1"/>
        <v>0</v>
      </c>
    </row>
    <row r="44" spans="2:31" ht="18" customHeight="1">
      <c r="B44" s="10">
        <f t="shared" si="2"/>
        <v>22</v>
      </c>
      <c r="C44" s="15"/>
      <c r="D44" s="22"/>
      <c r="E44" s="26"/>
      <c r="F44" s="30"/>
      <c r="G44" s="34"/>
      <c r="H44" s="30"/>
      <c r="I44" s="34"/>
      <c r="J44" s="30"/>
      <c r="K44" s="34"/>
      <c r="L44" s="30"/>
      <c r="M44" s="34"/>
      <c r="N44" s="30"/>
      <c r="O44" s="34"/>
      <c r="P44" s="30"/>
      <c r="Q44" s="34"/>
      <c r="R44" s="30"/>
      <c r="S44" s="34"/>
      <c r="T44" s="30"/>
      <c r="U44" s="34"/>
      <c r="V44" s="30"/>
      <c r="W44" s="34"/>
      <c r="X44" s="30"/>
      <c r="Y44" s="34"/>
      <c r="Z44" s="30"/>
      <c r="AA44" s="34"/>
      <c r="AB44" s="44"/>
      <c r="AC44" s="48">
        <f t="shared" si="0"/>
        <v>0</v>
      </c>
      <c r="AD44" s="52">
        <f t="shared" si="0"/>
        <v>0</v>
      </c>
      <c r="AE44" s="3">
        <f t="shared" si="1"/>
        <v>0</v>
      </c>
    </row>
    <row r="45" spans="2:31" ht="18" customHeight="1">
      <c r="B45" s="10">
        <f t="shared" si="2"/>
        <v>23</v>
      </c>
      <c r="C45" s="15"/>
      <c r="D45" s="22"/>
      <c r="E45" s="26"/>
      <c r="F45" s="30"/>
      <c r="G45" s="34"/>
      <c r="H45" s="30"/>
      <c r="I45" s="34"/>
      <c r="J45" s="30"/>
      <c r="K45" s="34"/>
      <c r="L45" s="30"/>
      <c r="M45" s="34"/>
      <c r="N45" s="30"/>
      <c r="O45" s="34"/>
      <c r="P45" s="30"/>
      <c r="Q45" s="34"/>
      <c r="R45" s="30"/>
      <c r="S45" s="34"/>
      <c r="T45" s="30"/>
      <c r="U45" s="34"/>
      <c r="V45" s="30"/>
      <c r="W45" s="34"/>
      <c r="X45" s="30"/>
      <c r="Y45" s="34"/>
      <c r="Z45" s="30"/>
      <c r="AA45" s="34"/>
      <c r="AB45" s="44"/>
      <c r="AC45" s="48">
        <f t="shared" si="0"/>
        <v>0</v>
      </c>
      <c r="AD45" s="52">
        <f t="shared" si="0"/>
        <v>0</v>
      </c>
      <c r="AE45" s="3">
        <f t="shared" si="1"/>
        <v>0</v>
      </c>
    </row>
    <row r="46" spans="2:31" ht="18" customHeight="1">
      <c r="B46" s="10">
        <f t="shared" si="2"/>
        <v>24</v>
      </c>
      <c r="C46" s="15"/>
      <c r="D46" s="22"/>
      <c r="E46" s="26"/>
      <c r="F46" s="30"/>
      <c r="G46" s="34"/>
      <c r="H46" s="30"/>
      <c r="I46" s="34"/>
      <c r="J46" s="30"/>
      <c r="K46" s="34"/>
      <c r="L46" s="30"/>
      <c r="M46" s="34"/>
      <c r="N46" s="30"/>
      <c r="O46" s="34"/>
      <c r="P46" s="30"/>
      <c r="Q46" s="34"/>
      <c r="R46" s="30"/>
      <c r="S46" s="34"/>
      <c r="T46" s="30"/>
      <c r="U46" s="34"/>
      <c r="V46" s="30"/>
      <c r="W46" s="34"/>
      <c r="X46" s="30"/>
      <c r="Y46" s="34"/>
      <c r="Z46" s="30"/>
      <c r="AA46" s="34"/>
      <c r="AB46" s="44"/>
      <c r="AC46" s="48">
        <f t="shared" si="0"/>
        <v>0</v>
      </c>
      <c r="AD46" s="52">
        <f t="shared" si="0"/>
        <v>0</v>
      </c>
      <c r="AE46" s="3">
        <f t="shared" si="1"/>
        <v>0</v>
      </c>
    </row>
    <row r="47" spans="2:31" ht="18" customHeight="1">
      <c r="B47" s="11">
        <f t="shared" si="2"/>
        <v>25</v>
      </c>
      <c r="C47" s="17"/>
      <c r="D47" s="23"/>
      <c r="E47" s="27"/>
      <c r="F47" s="31"/>
      <c r="G47" s="35"/>
      <c r="H47" s="31"/>
      <c r="I47" s="35"/>
      <c r="J47" s="31"/>
      <c r="K47" s="35"/>
      <c r="L47" s="31"/>
      <c r="M47" s="35"/>
      <c r="N47" s="31"/>
      <c r="O47" s="35"/>
      <c r="P47" s="31"/>
      <c r="Q47" s="35"/>
      <c r="R47" s="31"/>
      <c r="S47" s="35"/>
      <c r="T47" s="31"/>
      <c r="U47" s="35"/>
      <c r="V47" s="31"/>
      <c r="W47" s="35"/>
      <c r="X47" s="31"/>
      <c r="Y47" s="35"/>
      <c r="Z47" s="31"/>
      <c r="AA47" s="35"/>
      <c r="AB47" s="45"/>
      <c r="AC47" s="49">
        <f t="shared" si="0"/>
        <v>0</v>
      </c>
      <c r="AD47" s="53">
        <f t="shared" si="0"/>
        <v>0</v>
      </c>
      <c r="AE47" s="3">
        <f t="shared" si="1"/>
        <v>0</v>
      </c>
    </row>
    <row r="48" spans="2:31" ht="18" customHeight="1">
      <c r="B48" s="311" t="s">
        <v>62</v>
      </c>
      <c r="C48" s="202" t="s">
        <v>63</v>
      </c>
      <c r="D48" s="203"/>
      <c r="E48" s="28">
        <f t="shared" ref="E48:AD48" si="3">SUM(E23:E47)</f>
        <v>0</v>
      </c>
      <c r="F48" s="32">
        <f t="shared" si="3"/>
        <v>0</v>
      </c>
      <c r="G48" s="36">
        <f t="shared" si="3"/>
        <v>0</v>
      </c>
      <c r="H48" s="32">
        <f t="shared" si="3"/>
        <v>0</v>
      </c>
      <c r="I48" s="36">
        <f t="shared" si="3"/>
        <v>0</v>
      </c>
      <c r="J48" s="32">
        <f t="shared" si="3"/>
        <v>0</v>
      </c>
      <c r="K48" s="36">
        <f t="shared" si="3"/>
        <v>0</v>
      </c>
      <c r="L48" s="32">
        <f t="shared" si="3"/>
        <v>0</v>
      </c>
      <c r="M48" s="36">
        <f t="shared" si="3"/>
        <v>0</v>
      </c>
      <c r="N48" s="32">
        <f t="shared" si="3"/>
        <v>0</v>
      </c>
      <c r="O48" s="36">
        <f t="shared" si="3"/>
        <v>0</v>
      </c>
      <c r="P48" s="32">
        <f t="shared" si="3"/>
        <v>0</v>
      </c>
      <c r="Q48" s="36">
        <f t="shared" si="3"/>
        <v>0</v>
      </c>
      <c r="R48" s="32">
        <f t="shared" si="3"/>
        <v>0</v>
      </c>
      <c r="S48" s="36">
        <f t="shared" si="3"/>
        <v>0</v>
      </c>
      <c r="T48" s="32">
        <f t="shared" si="3"/>
        <v>0</v>
      </c>
      <c r="U48" s="36">
        <f t="shared" si="3"/>
        <v>0</v>
      </c>
      <c r="V48" s="32">
        <f t="shared" si="3"/>
        <v>0</v>
      </c>
      <c r="W48" s="36">
        <f t="shared" si="3"/>
        <v>0</v>
      </c>
      <c r="X48" s="32">
        <f t="shared" si="3"/>
        <v>0</v>
      </c>
      <c r="Y48" s="36">
        <f t="shared" si="3"/>
        <v>0</v>
      </c>
      <c r="Z48" s="41">
        <f t="shared" si="3"/>
        <v>0</v>
      </c>
      <c r="AA48" s="42">
        <f t="shared" si="3"/>
        <v>0</v>
      </c>
      <c r="AB48" s="46">
        <f t="shared" si="3"/>
        <v>0</v>
      </c>
      <c r="AC48" s="36">
        <f t="shared" si="3"/>
        <v>0</v>
      </c>
      <c r="AD48" s="46">
        <f t="shared" si="3"/>
        <v>0</v>
      </c>
    </row>
    <row r="49" spans="1:31" ht="23.25" customHeight="1">
      <c r="A49" s="7"/>
      <c r="B49" s="312"/>
      <c r="C49" s="204" t="s">
        <v>81</v>
      </c>
      <c r="D49" s="205"/>
      <c r="E49" s="206">
        <f>COUNT(E23:E47)</f>
        <v>0</v>
      </c>
      <c r="F49" s="207"/>
      <c r="G49" s="208">
        <f>COUNT(G23:G47)</f>
        <v>0</v>
      </c>
      <c r="H49" s="208"/>
      <c r="I49" s="209">
        <f>COUNT(I23:I47)</f>
        <v>0</v>
      </c>
      <c r="J49" s="209"/>
      <c r="K49" s="209">
        <f>COUNT(K23:K47)</f>
        <v>0</v>
      </c>
      <c r="L49" s="209"/>
      <c r="M49" s="209">
        <f>COUNT(M23:M47)</f>
        <v>0</v>
      </c>
      <c r="N49" s="209"/>
      <c r="O49" s="209">
        <f>COUNT(O23:O47)</f>
        <v>0</v>
      </c>
      <c r="P49" s="209"/>
      <c r="Q49" s="209">
        <f>COUNT(Q23:Q47)</f>
        <v>0</v>
      </c>
      <c r="R49" s="209"/>
      <c r="S49" s="209">
        <f>COUNT(S23:S47)</f>
        <v>0</v>
      </c>
      <c r="T49" s="209"/>
      <c r="U49" s="209">
        <f>COUNT(U23:U47)</f>
        <v>0</v>
      </c>
      <c r="V49" s="209"/>
      <c r="W49" s="209">
        <f>COUNT(W23:W47)</f>
        <v>0</v>
      </c>
      <c r="X49" s="209"/>
      <c r="Y49" s="209">
        <f>COUNT(Y23:Y47)</f>
        <v>0</v>
      </c>
      <c r="Z49" s="210"/>
      <c r="AA49" s="209">
        <f>COUNT(AA23:AA47)</f>
        <v>0</v>
      </c>
      <c r="AB49" s="211"/>
      <c r="AC49" s="212">
        <f>SUM(E49:AB49)</f>
        <v>0</v>
      </c>
      <c r="AD49" s="213"/>
    </row>
    <row r="50" spans="1:31" ht="18" customHeight="1">
      <c r="B50" s="9">
        <f>B47+1</f>
        <v>26</v>
      </c>
      <c r="C50" s="14"/>
      <c r="D50" s="24"/>
      <c r="E50" s="25"/>
      <c r="F50" s="29"/>
      <c r="G50" s="33"/>
      <c r="H50" s="29"/>
      <c r="I50" s="33"/>
      <c r="J50" s="29"/>
      <c r="K50" s="33"/>
      <c r="L50" s="29"/>
      <c r="M50" s="33"/>
      <c r="N50" s="29"/>
      <c r="O50" s="33"/>
      <c r="P50" s="29"/>
      <c r="Q50" s="33"/>
      <c r="R50" s="29"/>
      <c r="S50" s="33"/>
      <c r="T50" s="29"/>
      <c r="U50" s="33"/>
      <c r="V50" s="29"/>
      <c r="W50" s="33"/>
      <c r="X50" s="29"/>
      <c r="Y50" s="33"/>
      <c r="Z50" s="29"/>
      <c r="AA50" s="33"/>
      <c r="AB50" s="43"/>
      <c r="AC50" s="47">
        <f t="shared" ref="AC50:AD84" si="4">SUM(E50,G50,I50,K50,M50,O50,Q50,S50,U50,W50,Y50,AA50)</f>
        <v>0</v>
      </c>
      <c r="AD50" s="51">
        <f t="shared" si="4"/>
        <v>0</v>
      </c>
      <c r="AE50" s="3">
        <f t="shared" ref="AE50:AE84" si="5">COUNT(E50,G50,I50,K50,M50,O50,Q50,S50,U50,W50,Y50,AA50)</f>
        <v>0</v>
      </c>
    </row>
    <row r="51" spans="1:31" ht="18" customHeight="1">
      <c r="B51" s="10">
        <f t="shared" ref="B51:B84" si="6">B50+1</f>
        <v>27</v>
      </c>
      <c r="C51" s="15"/>
      <c r="D51" s="22"/>
      <c r="E51" s="26"/>
      <c r="F51" s="30"/>
      <c r="G51" s="34"/>
      <c r="H51" s="30"/>
      <c r="I51" s="34"/>
      <c r="J51" s="30"/>
      <c r="K51" s="34"/>
      <c r="L51" s="30"/>
      <c r="M51" s="34"/>
      <c r="N51" s="30"/>
      <c r="O51" s="34"/>
      <c r="P51" s="30"/>
      <c r="Q51" s="34"/>
      <c r="R51" s="30"/>
      <c r="S51" s="34"/>
      <c r="T51" s="30"/>
      <c r="U51" s="34"/>
      <c r="V51" s="30"/>
      <c r="W51" s="34"/>
      <c r="X51" s="30"/>
      <c r="Y51" s="34"/>
      <c r="Z51" s="30"/>
      <c r="AA51" s="34"/>
      <c r="AB51" s="44"/>
      <c r="AC51" s="48">
        <f t="shared" si="4"/>
        <v>0</v>
      </c>
      <c r="AD51" s="52">
        <f t="shared" si="4"/>
        <v>0</v>
      </c>
      <c r="AE51" s="3">
        <f t="shared" si="5"/>
        <v>0</v>
      </c>
    </row>
    <row r="52" spans="1:31" ht="18" customHeight="1">
      <c r="B52" s="10">
        <f t="shared" si="6"/>
        <v>28</v>
      </c>
      <c r="C52" s="15"/>
      <c r="D52" s="22"/>
      <c r="E52" s="26"/>
      <c r="F52" s="30"/>
      <c r="G52" s="34"/>
      <c r="H52" s="30"/>
      <c r="I52" s="34"/>
      <c r="J52" s="30"/>
      <c r="K52" s="34"/>
      <c r="L52" s="30"/>
      <c r="M52" s="34"/>
      <c r="N52" s="30"/>
      <c r="O52" s="34"/>
      <c r="P52" s="30"/>
      <c r="Q52" s="34"/>
      <c r="R52" s="30"/>
      <c r="S52" s="34"/>
      <c r="T52" s="30"/>
      <c r="U52" s="34"/>
      <c r="V52" s="30"/>
      <c r="W52" s="34"/>
      <c r="X52" s="30"/>
      <c r="Y52" s="34"/>
      <c r="Z52" s="30"/>
      <c r="AA52" s="34"/>
      <c r="AB52" s="44"/>
      <c r="AC52" s="48">
        <f t="shared" si="4"/>
        <v>0</v>
      </c>
      <c r="AD52" s="52">
        <f t="shared" si="4"/>
        <v>0</v>
      </c>
      <c r="AE52" s="3">
        <f t="shared" si="5"/>
        <v>0</v>
      </c>
    </row>
    <row r="53" spans="1:31" ht="18" customHeight="1">
      <c r="B53" s="10">
        <f t="shared" si="6"/>
        <v>29</v>
      </c>
      <c r="C53" s="15"/>
      <c r="D53" s="22"/>
      <c r="E53" s="26"/>
      <c r="F53" s="30"/>
      <c r="G53" s="34"/>
      <c r="H53" s="30"/>
      <c r="I53" s="34"/>
      <c r="J53" s="30"/>
      <c r="K53" s="34"/>
      <c r="L53" s="30"/>
      <c r="M53" s="34"/>
      <c r="N53" s="30"/>
      <c r="O53" s="34"/>
      <c r="P53" s="30"/>
      <c r="Q53" s="34"/>
      <c r="R53" s="30"/>
      <c r="S53" s="34"/>
      <c r="T53" s="30"/>
      <c r="U53" s="34"/>
      <c r="V53" s="30"/>
      <c r="W53" s="34"/>
      <c r="X53" s="30"/>
      <c r="Y53" s="34"/>
      <c r="Z53" s="30"/>
      <c r="AA53" s="34"/>
      <c r="AB53" s="44"/>
      <c r="AC53" s="48">
        <f t="shared" si="4"/>
        <v>0</v>
      </c>
      <c r="AD53" s="52">
        <f t="shared" si="4"/>
        <v>0</v>
      </c>
      <c r="AE53" s="3">
        <f t="shared" si="5"/>
        <v>0</v>
      </c>
    </row>
    <row r="54" spans="1:31" ht="18" customHeight="1">
      <c r="B54" s="10">
        <f t="shared" si="6"/>
        <v>30</v>
      </c>
      <c r="C54" s="15"/>
      <c r="D54" s="22"/>
      <c r="E54" s="26"/>
      <c r="F54" s="30"/>
      <c r="G54" s="34"/>
      <c r="H54" s="30"/>
      <c r="I54" s="34"/>
      <c r="J54" s="30"/>
      <c r="K54" s="34"/>
      <c r="L54" s="30"/>
      <c r="M54" s="34"/>
      <c r="N54" s="30"/>
      <c r="O54" s="34"/>
      <c r="P54" s="30"/>
      <c r="Q54" s="34"/>
      <c r="R54" s="30"/>
      <c r="S54" s="34"/>
      <c r="T54" s="30"/>
      <c r="U54" s="34"/>
      <c r="V54" s="30"/>
      <c r="W54" s="34"/>
      <c r="X54" s="30"/>
      <c r="Y54" s="34"/>
      <c r="Z54" s="30"/>
      <c r="AA54" s="34"/>
      <c r="AB54" s="44"/>
      <c r="AC54" s="48">
        <f t="shared" si="4"/>
        <v>0</v>
      </c>
      <c r="AD54" s="52">
        <f t="shared" si="4"/>
        <v>0</v>
      </c>
      <c r="AE54" s="3">
        <f t="shared" si="5"/>
        <v>0</v>
      </c>
    </row>
    <row r="55" spans="1:31" ht="18" customHeight="1">
      <c r="B55" s="10">
        <f t="shared" si="6"/>
        <v>31</v>
      </c>
      <c r="C55" s="15"/>
      <c r="D55" s="22"/>
      <c r="E55" s="26"/>
      <c r="F55" s="30"/>
      <c r="G55" s="34"/>
      <c r="H55" s="30"/>
      <c r="I55" s="34"/>
      <c r="J55" s="30"/>
      <c r="K55" s="34"/>
      <c r="L55" s="30"/>
      <c r="M55" s="34"/>
      <c r="N55" s="30"/>
      <c r="O55" s="34"/>
      <c r="P55" s="30"/>
      <c r="Q55" s="34"/>
      <c r="R55" s="30"/>
      <c r="S55" s="34"/>
      <c r="T55" s="30"/>
      <c r="U55" s="34"/>
      <c r="V55" s="30"/>
      <c r="W55" s="34"/>
      <c r="X55" s="30"/>
      <c r="Y55" s="34"/>
      <c r="Z55" s="30"/>
      <c r="AA55" s="34"/>
      <c r="AB55" s="44"/>
      <c r="AC55" s="48">
        <f t="shared" si="4"/>
        <v>0</v>
      </c>
      <c r="AD55" s="52">
        <f t="shared" si="4"/>
        <v>0</v>
      </c>
      <c r="AE55" s="3">
        <f t="shared" si="5"/>
        <v>0</v>
      </c>
    </row>
    <row r="56" spans="1:31" ht="18" customHeight="1">
      <c r="B56" s="10">
        <f t="shared" si="6"/>
        <v>32</v>
      </c>
      <c r="C56" s="15"/>
      <c r="D56" s="22"/>
      <c r="E56" s="26"/>
      <c r="F56" s="30"/>
      <c r="G56" s="34"/>
      <c r="H56" s="30"/>
      <c r="I56" s="34"/>
      <c r="J56" s="30"/>
      <c r="K56" s="34"/>
      <c r="L56" s="30"/>
      <c r="M56" s="34"/>
      <c r="N56" s="30"/>
      <c r="O56" s="34"/>
      <c r="P56" s="30"/>
      <c r="Q56" s="34"/>
      <c r="R56" s="30"/>
      <c r="S56" s="34"/>
      <c r="T56" s="30"/>
      <c r="U56" s="34"/>
      <c r="V56" s="30"/>
      <c r="W56" s="34"/>
      <c r="X56" s="30"/>
      <c r="Y56" s="34"/>
      <c r="Z56" s="30"/>
      <c r="AA56" s="34"/>
      <c r="AB56" s="44"/>
      <c r="AC56" s="48">
        <f t="shared" si="4"/>
        <v>0</v>
      </c>
      <c r="AD56" s="52">
        <f t="shared" si="4"/>
        <v>0</v>
      </c>
      <c r="AE56" s="3">
        <f t="shared" si="5"/>
        <v>0</v>
      </c>
    </row>
    <row r="57" spans="1:31" ht="18" customHeight="1">
      <c r="B57" s="10">
        <f t="shared" si="6"/>
        <v>33</v>
      </c>
      <c r="C57" s="15"/>
      <c r="D57" s="22"/>
      <c r="E57" s="26"/>
      <c r="F57" s="30"/>
      <c r="G57" s="34"/>
      <c r="H57" s="30"/>
      <c r="I57" s="34"/>
      <c r="J57" s="30"/>
      <c r="K57" s="34"/>
      <c r="L57" s="30"/>
      <c r="M57" s="34"/>
      <c r="N57" s="30"/>
      <c r="O57" s="34"/>
      <c r="P57" s="30"/>
      <c r="Q57" s="34"/>
      <c r="R57" s="30"/>
      <c r="S57" s="34"/>
      <c r="T57" s="30"/>
      <c r="U57" s="34"/>
      <c r="V57" s="30"/>
      <c r="W57" s="34"/>
      <c r="X57" s="30"/>
      <c r="Y57" s="34"/>
      <c r="Z57" s="30"/>
      <c r="AA57" s="34"/>
      <c r="AB57" s="44"/>
      <c r="AC57" s="48">
        <f t="shared" si="4"/>
        <v>0</v>
      </c>
      <c r="AD57" s="52">
        <f t="shared" si="4"/>
        <v>0</v>
      </c>
      <c r="AE57" s="3">
        <f t="shared" si="5"/>
        <v>0</v>
      </c>
    </row>
    <row r="58" spans="1:31" ht="18" customHeight="1">
      <c r="B58" s="10">
        <f t="shared" si="6"/>
        <v>34</v>
      </c>
      <c r="C58" s="15"/>
      <c r="D58" s="22"/>
      <c r="E58" s="26"/>
      <c r="F58" s="30"/>
      <c r="G58" s="34"/>
      <c r="H58" s="30"/>
      <c r="I58" s="34"/>
      <c r="J58" s="30"/>
      <c r="K58" s="34"/>
      <c r="L58" s="30"/>
      <c r="M58" s="34"/>
      <c r="N58" s="30"/>
      <c r="O58" s="34"/>
      <c r="P58" s="30"/>
      <c r="Q58" s="34"/>
      <c r="R58" s="30"/>
      <c r="S58" s="34"/>
      <c r="T58" s="30"/>
      <c r="U58" s="34"/>
      <c r="V58" s="30"/>
      <c r="W58" s="34"/>
      <c r="X58" s="30"/>
      <c r="Y58" s="34"/>
      <c r="Z58" s="30"/>
      <c r="AA58" s="34"/>
      <c r="AB58" s="44"/>
      <c r="AC58" s="48">
        <f t="shared" si="4"/>
        <v>0</v>
      </c>
      <c r="AD58" s="52">
        <f t="shared" si="4"/>
        <v>0</v>
      </c>
      <c r="AE58" s="3">
        <f t="shared" si="5"/>
        <v>0</v>
      </c>
    </row>
    <row r="59" spans="1:31" ht="18" customHeight="1">
      <c r="B59" s="10">
        <f t="shared" si="6"/>
        <v>35</v>
      </c>
      <c r="C59" s="15"/>
      <c r="D59" s="22"/>
      <c r="E59" s="26"/>
      <c r="F59" s="30"/>
      <c r="G59" s="34"/>
      <c r="H59" s="30"/>
      <c r="I59" s="34"/>
      <c r="J59" s="30"/>
      <c r="K59" s="34"/>
      <c r="L59" s="30"/>
      <c r="M59" s="34"/>
      <c r="N59" s="30"/>
      <c r="O59" s="34"/>
      <c r="P59" s="30"/>
      <c r="Q59" s="34"/>
      <c r="R59" s="30"/>
      <c r="S59" s="34"/>
      <c r="T59" s="30"/>
      <c r="U59" s="34"/>
      <c r="V59" s="30"/>
      <c r="W59" s="34"/>
      <c r="X59" s="30"/>
      <c r="Y59" s="34"/>
      <c r="Z59" s="30"/>
      <c r="AA59" s="34"/>
      <c r="AB59" s="44"/>
      <c r="AC59" s="48">
        <f t="shared" si="4"/>
        <v>0</v>
      </c>
      <c r="AD59" s="52">
        <f t="shared" si="4"/>
        <v>0</v>
      </c>
      <c r="AE59" s="3">
        <f t="shared" si="5"/>
        <v>0</v>
      </c>
    </row>
    <row r="60" spans="1:31" ht="18" customHeight="1">
      <c r="B60" s="10">
        <f t="shared" si="6"/>
        <v>36</v>
      </c>
      <c r="C60" s="15"/>
      <c r="D60" s="22"/>
      <c r="E60" s="26"/>
      <c r="F60" s="30"/>
      <c r="G60" s="34"/>
      <c r="H60" s="30"/>
      <c r="I60" s="34"/>
      <c r="J60" s="30"/>
      <c r="K60" s="34"/>
      <c r="L60" s="30"/>
      <c r="M60" s="34"/>
      <c r="N60" s="30"/>
      <c r="O60" s="34"/>
      <c r="P60" s="30"/>
      <c r="Q60" s="34"/>
      <c r="R60" s="30"/>
      <c r="S60" s="34"/>
      <c r="T60" s="30"/>
      <c r="U60" s="34"/>
      <c r="V60" s="30"/>
      <c r="W60" s="34"/>
      <c r="X60" s="30"/>
      <c r="Y60" s="34"/>
      <c r="Z60" s="30"/>
      <c r="AA60" s="34"/>
      <c r="AB60" s="44"/>
      <c r="AC60" s="48">
        <f t="shared" si="4"/>
        <v>0</v>
      </c>
      <c r="AD60" s="52">
        <f t="shared" si="4"/>
        <v>0</v>
      </c>
      <c r="AE60" s="3">
        <f t="shared" si="5"/>
        <v>0</v>
      </c>
    </row>
    <row r="61" spans="1:31" ht="18" customHeight="1">
      <c r="B61" s="10">
        <f t="shared" si="6"/>
        <v>37</v>
      </c>
      <c r="C61" s="15"/>
      <c r="D61" s="22"/>
      <c r="E61" s="26"/>
      <c r="F61" s="30"/>
      <c r="G61" s="34"/>
      <c r="H61" s="30"/>
      <c r="I61" s="34"/>
      <c r="J61" s="30"/>
      <c r="K61" s="34"/>
      <c r="L61" s="30"/>
      <c r="M61" s="34"/>
      <c r="N61" s="30"/>
      <c r="O61" s="34"/>
      <c r="P61" s="30"/>
      <c r="Q61" s="34"/>
      <c r="R61" s="30"/>
      <c r="S61" s="34"/>
      <c r="T61" s="30"/>
      <c r="U61" s="34"/>
      <c r="V61" s="30"/>
      <c r="W61" s="34"/>
      <c r="X61" s="30"/>
      <c r="Y61" s="34"/>
      <c r="Z61" s="30"/>
      <c r="AA61" s="34"/>
      <c r="AB61" s="44"/>
      <c r="AC61" s="48">
        <f t="shared" si="4"/>
        <v>0</v>
      </c>
      <c r="AD61" s="52">
        <f t="shared" si="4"/>
        <v>0</v>
      </c>
      <c r="AE61" s="3">
        <f t="shared" si="5"/>
        <v>0</v>
      </c>
    </row>
    <row r="62" spans="1:31" ht="18" customHeight="1">
      <c r="B62" s="10">
        <f t="shared" si="6"/>
        <v>38</v>
      </c>
      <c r="C62" s="15"/>
      <c r="D62" s="22"/>
      <c r="E62" s="26"/>
      <c r="F62" s="30"/>
      <c r="G62" s="34"/>
      <c r="H62" s="30"/>
      <c r="I62" s="34"/>
      <c r="J62" s="30"/>
      <c r="K62" s="34"/>
      <c r="L62" s="30"/>
      <c r="M62" s="34"/>
      <c r="N62" s="30"/>
      <c r="O62" s="34"/>
      <c r="P62" s="30"/>
      <c r="Q62" s="34"/>
      <c r="R62" s="30"/>
      <c r="S62" s="34"/>
      <c r="T62" s="30"/>
      <c r="U62" s="34"/>
      <c r="V62" s="30"/>
      <c r="W62" s="34"/>
      <c r="X62" s="30"/>
      <c r="Y62" s="34"/>
      <c r="Z62" s="30"/>
      <c r="AA62" s="34"/>
      <c r="AB62" s="44"/>
      <c r="AC62" s="48">
        <f t="shared" si="4"/>
        <v>0</v>
      </c>
      <c r="AD62" s="52">
        <f t="shared" si="4"/>
        <v>0</v>
      </c>
      <c r="AE62" s="3">
        <f t="shared" si="5"/>
        <v>0</v>
      </c>
    </row>
    <row r="63" spans="1:31" ht="18" customHeight="1">
      <c r="B63" s="10">
        <f t="shared" si="6"/>
        <v>39</v>
      </c>
      <c r="C63" s="15"/>
      <c r="D63" s="22"/>
      <c r="E63" s="26"/>
      <c r="F63" s="30"/>
      <c r="G63" s="34"/>
      <c r="H63" s="30"/>
      <c r="I63" s="34"/>
      <c r="J63" s="30"/>
      <c r="K63" s="34"/>
      <c r="L63" s="30"/>
      <c r="M63" s="34"/>
      <c r="N63" s="30"/>
      <c r="O63" s="34"/>
      <c r="P63" s="30"/>
      <c r="Q63" s="34"/>
      <c r="R63" s="30"/>
      <c r="S63" s="34"/>
      <c r="T63" s="30"/>
      <c r="U63" s="34"/>
      <c r="V63" s="30"/>
      <c r="W63" s="34"/>
      <c r="X63" s="30"/>
      <c r="Y63" s="34"/>
      <c r="Z63" s="30"/>
      <c r="AA63" s="34"/>
      <c r="AB63" s="44"/>
      <c r="AC63" s="48">
        <f t="shared" si="4"/>
        <v>0</v>
      </c>
      <c r="AD63" s="52">
        <f t="shared" si="4"/>
        <v>0</v>
      </c>
      <c r="AE63" s="3">
        <f t="shared" si="5"/>
        <v>0</v>
      </c>
    </row>
    <row r="64" spans="1:31" ht="18" customHeight="1">
      <c r="B64" s="10">
        <f t="shared" si="6"/>
        <v>40</v>
      </c>
      <c r="C64" s="15"/>
      <c r="D64" s="22"/>
      <c r="E64" s="26"/>
      <c r="F64" s="30"/>
      <c r="G64" s="34"/>
      <c r="H64" s="30"/>
      <c r="I64" s="34"/>
      <c r="J64" s="30"/>
      <c r="K64" s="34"/>
      <c r="L64" s="30"/>
      <c r="M64" s="34"/>
      <c r="N64" s="30"/>
      <c r="O64" s="34"/>
      <c r="P64" s="30"/>
      <c r="Q64" s="34"/>
      <c r="R64" s="30"/>
      <c r="S64" s="34"/>
      <c r="T64" s="30"/>
      <c r="U64" s="34"/>
      <c r="V64" s="30"/>
      <c r="W64" s="34"/>
      <c r="X64" s="30"/>
      <c r="Y64" s="34"/>
      <c r="Z64" s="30"/>
      <c r="AA64" s="34"/>
      <c r="AB64" s="44"/>
      <c r="AC64" s="48">
        <f t="shared" si="4"/>
        <v>0</v>
      </c>
      <c r="AD64" s="52">
        <f t="shared" si="4"/>
        <v>0</v>
      </c>
      <c r="AE64" s="3">
        <f t="shared" si="5"/>
        <v>0</v>
      </c>
    </row>
    <row r="65" spans="2:31" ht="18" customHeight="1">
      <c r="B65" s="10">
        <f t="shared" si="6"/>
        <v>41</v>
      </c>
      <c r="C65" s="15"/>
      <c r="D65" s="22"/>
      <c r="E65" s="26"/>
      <c r="F65" s="30"/>
      <c r="G65" s="34"/>
      <c r="H65" s="30"/>
      <c r="I65" s="34"/>
      <c r="J65" s="30"/>
      <c r="K65" s="34"/>
      <c r="L65" s="30"/>
      <c r="M65" s="34"/>
      <c r="N65" s="30"/>
      <c r="O65" s="34"/>
      <c r="P65" s="30"/>
      <c r="Q65" s="34"/>
      <c r="R65" s="30"/>
      <c r="S65" s="34"/>
      <c r="T65" s="30"/>
      <c r="U65" s="34"/>
      <c r="V65" s="30"/>
      <c r="W65" s="34"/>
      <c r="X65" s="30"/>
      <c r="Y65" s="34"/>
      <c r="Z65" s="30"/>
      <c r="AA65" s="34"/>
      <c r="AB65" s="44"/>
      <c r="AC65" s="48">
        <f t="shared" si="4"/>
        <v>0</v>
      </c>
      <c r="AD65" s="52">
        <f t="shared" si="4"/>
        <v>0</v>
      </c>
      <c r="AE65" s="3">
        <f t="shared" si="5"/>
        <v>0</v>
      </c>
    </row>
    <row r="66" spans="2:31" ht="18" customHeight="1">
      <c r="B66" s="10">
        <f t="shared" si="6"/>
        <v>42</v>
      </c>
      <c r="C66" s="15"/>
      <c r="D66" s="22"/>
      <c r="E66" s="26"/>
      <c r="F66" s="30"/>
      <c r="G66" s="34"/>
      <c r="H66" s="30"/>
      <c r="I66" s="34"/>
      <c r="J66" s="30"/>
      <c r="K66" s="34"/>
      <c r="L66" s="30"/>
      <c r="M66" s="34"/>
      <c r="N66" s="30"/>
      <c r="O66" s="34"/>
      <c r="P66" s="30"/>
      <c r="Q66" s="34"/>
      <c r="R66" s="30"/>
      <c r="S66" s="34"/>
      <c r="T66" s="30"/>
      <c r="U66" s="34"/>
      <c r="V66" s="30"/>
      <c r="W66" s="34"/>
      <c r="X66" s="30"/>
      <c r="Y66" s="34"/>
      <c r="Z66" s="30"/>
      <c r="AA66" s="34"/>
      <c r="AB66" s="44"/>
      <c r="AC66" s="48">
        <f t="shared" si="4"/>
        <v>0</v>
      </c>
      <c r="AD66" s="52">
        <f t="shared" si="4"/>
        <v>0</v>
      </c>
      <c r="AE66" s="3">
        <f t="shared" si="5"/>
        <v>0</v>
      </c>
    </row>
    <row r="67" spans="2:31" ht="18" customHeight="1">
      <c r="B67" s="10">
        <f t="shared" si="6"/>
        <v>43</v>
      </c>
      <c r="C67" s="15"/>
      <c r="D67" s="22"/>
      <c r="E67" s="26"/>
      <c r="F67" s="30"/>
      <c r="G67" s="34"/>
      <c r="H67" s="30"/>
      <c r="I67" s="34"/>
      <c r="J67" s="30"/>
      <c r="K67" s="34"/>
      <c r="L67" s="30"/>
      <c r="M67" s="34"/>
      <c r="N67" s="30"/>
      <c r="O67" s="34"/>
      <c r="P67" s="30"/>
      <c r="Q67" s="34"/>
      <c r="R67" s="30"/>
      <c r="S67" s="34"/>
      <c r="T67" s="30"/>
      <c r="U67" s="34"/>
      <c r="V67" s="30"/>
      <c r="W67" s="34"/>
      <c r="X67" s="30"/>
      <c r="Y67" s="34"/>
      <c r="Z67" s="30"/>
      <c r="AA67" s="34"/>
      <c r="AB67" s="44"/>
      <c r="AC67" s="48">
        <f t="shared" si="4"/>
        <v>0</v>
      </c>
      <c r="AD67" s="52">
        <f t="shared" si="4"/>
        <v>0</v>
      </c>
      <c r="AE67" s="3">
        <f t="shared" si="5"/>
        <v>0</v>
      </c>
    </row>
    <row r="68" spans="2:31" ht="18" customHeight="1">
      <c r="B68" s="10">
        <f t="shared" si="6"/>
        <v>44</v>
      </c>
      <c r="C68" s="15"/>
      <c r="D68" s="22"/>
      <c r="E68" s="26"/>
      <c r="F68" s="30"/>
      <c r="G68" s="34"/>
      <c r="H68" s="30"/>
      <c r="I68" s="34"/>
      <c r="J68" s="30"/>
      <c r="K68" s="34"/>
      <c r="L68" s="30"/>
      <c r="M68" s="34"/>
      <c r="N68" s="30"/>
      <c r="O68" s="34"/>
      <c r="P68" s="30"/>
      <c r="Q68" s="34"/>
      <c r="R68" s="30"/>
      <c r="S68" s="34"/>
      <c r="T68" s="30"/>
      <c r="U68" s="34"/>
      <c r="V68" s="30"/>
      <c r="W68" s="34"/>
      <c r="X68" s="30"/>
      <c r="Y68" s="34"/>
      <c r="Z68" s="30"/>
      <c r="AA68" s="34"/>
      <c r="AB68" s="44"/>
      <c r="AC68" s="48">
        <f t="shared" si="4"/>
        <v>0</v>
      </c>
      <c r="AD68" s="52">
        <f t="shared" si="4"/>
        <v>0</v>
      </c>
      <c r="AE68" s="3">
        <f t="shared" si="5"/>
        <v>0</v>
      </c>
    </row>
    <row r="69" spans="2:31" ht="18" customHeight="1">
      <c r="B69" s="10">
        <f t="shared" si="6"/>
        <v>45</v>
      </c>
      <c r="C69" s="15"/>
      <c r="D69" s="22"/>
      <c r="E69" s="26"/>
      <c r="F69" s="30"/>
      <c r="G69" s="34"/>
      <c r="H69" s="30"/>
      <c r="I69" s="34"/>
      <c r="J69" s="30"/>
      <c r="K69" s="34"/>
      <c r="L69" s="30"/>
      <c r="M69" s="34"/>
      <c r="N69" s="30"/>
      <c r="O69" s="34"/>
      <c r="P69" s="30"/>
      <c r="Q69" s="34"/>
      <c r="R69" s="30"/>
      <c r="S69" s="34"/>
      <c r="T69" s="30"/>
      <c r="U69" s="34"/>
      <c r="V69" s="30"/>
      <c r="W69" s="34"/>
      <c r="X69" s="30"/>
      <c r="Y69" s="34"/>
      <c r="Z69" s="30"/>
      <c r="AA69" s="34"/>
      <c r="AB69" s="44"/>
      <c r="AC69" s="48">
        <f t="shared" si="4"/>
        <v>0</v>
      </c>
      <c r="AD69" s="52">
        <f t="shared" si="4"/>
        <v>0</v>
      </c>
      <c r="AE69" s="3">
        <f t="shared" si="5"/>
        <v>0</v>
      </c>
    </row>
    <row r="70" spans="2:31" ht="18" customHeight="1">
      <c r="B70" s="10">
        <f t="shared" si="6"/>
        <v>46</v>
      </c>
      <c r="C70" s="15"/>
      <c r="D70" s="22"/>
      <c r="E70" s="26"/>
      <c r="F70" s="30"/>
      <c r="G70" s="34"/>
      <c r="H70" s="30"/>
      <c r="I70" s="34"/>
      <c r="J70" s="30"/>
      <c r="K70" s="34"/>
      <c r="L70" s="30"/>
      <c r="M70" s="34"/>
      <c r="N70" s="30"/>
      <c r="O70" s="34"/>
      <c r="P70" s="30"/>
      <c r="Q70" s="34"/>
      <c r="R70" s="30"/>
      <c r="S70" s="34"/>
      <c r="T70" s="30"/>
      <c r="U70" s="34"/>
      <c r="V70" s="30"/>
      <c r="W70" s="34"/>
      <c r="X70" s="30"/>
      <c r="Y70" s="34"/>
      <c r="Z70" s="30"/>
      <c r="AA70" s="34"/>
      <c r="AB70" s="44"/>
      <c r="AC70" s="48">
        <f t="shared" si="4"/>
        <v>0</v>
      </c>
      <c r="AD70" s="52">
        <f t="shared" si="4"/>
        <v>0</v>
      </c>
      <c r="AE70" s="3">
        <f t="shared" si="5"/>
        <v>0</v>
      </c>
    </row>
    <row r="71" spans="2:31" ht="18" customHeight="1">
      <c r="B71" s="10">
        <f t="shared" si="6"/>
        <v>47</v>
      </c>
      <c r="C71" s="15"/>
      <c r="D71" s="22"/>
      <c r="E71" s="26"/>
      <c r="F71" s="30"/>
      <c r="G71" s="34"/>
      <c r="H71" s="30"/>
      <c r="I71" s="34"/>
      <c r="J71" s="30"/>
      <c r="K71" s="34"/>
      <c r="L71" s="30"/>
      <c r="M71" s="34"/>
      <c r="N71" s="30"/>
      <c r="O71" s="34"/>
      <c r="P71" s="30"/>
      <c r="Q71" s="34"/>
      <c r="R71" s="30"/>
      <c r="S71" s="34"/>
      <c r="T71" s="30"/>
      <c r="U71" s="34"/>
      <c r="V71" s="30"/>
      <c r="W71" s="34"/>
      <c r="X71" s="30"/>
      <c r="Y71" s="34"/>
      <c r="Z71" s="30"/>
      <c r="AA71" s="34"/>
      <c r="AB71" s="44"/>
      <c r="AC71" s="48">
        <f t="shared" si="4"/>
        <v>0</v>
      </c>
      <c r="AD71" s="52">
        <f t="shared" si="4"/>
        <v>0</v>
      </c>
      <c r="AE71" s="3">
        <f t="shared" si="5"/>
        <v>0</v>
      </c>
    </row>
    <row r="72" spans="2:31" ht="18" customHeight="1">
      <c r="B72" s="10">
        <f t="shared" si="6"/>
        <v>48</v>
      </c>
      <c r="C72" s="15"/>
      <c r="D72" s="22"/>
      <c r="E72" s="26"/>
      <c r="F72" s="30"/>
      <c r="G72" s="34"/>
      <c r="H72" s="30"/>
      <c r="I72" s="34"/>
      <c r="J72" s="30"/>
      <c r="K72" s="34"/>
      <c r="L72" s="30"/>
      <c r="M72" s="34"/>
      <c r="N72" s="30"/>
      <c r="O72" s="34"/>
      <c r="P72" s="30"/>
      <c r="Q72" s="34"/>
      <c r="R72" s="30"/>
      <c r="S72" s="34"/>
      <c r="T72" s="30"/>
      <c r="U72" s="34"/>
      <c r="V72" s="30"/>
      <c r="W72" s="34"/>
      <c r="X72" s="30"/>
      <c r="Y72" s="34"/>
      <c r="Z72" s="30"/>
      <c r="AA72" s="34"/>
      <c r="AB72" s="44"/>
      <c r="AC72" s="48">
        <f t="shared" si="4"/>
        <v>0</v>
      </c>
      <c r="AD72" s="52">
        <f t="shared" si="4"/>
        <v>0</v>
      </c>
      <c r="AE72" s="3">
        <f t="shared" si="5"/>
        <v>0</v>
      </c>
    </row>
    <row r="73" spans="2:31" ht="18" customHeight="1">
      <c r="B73" s="10">
        <f t="shared" si="6"/>
        <v>49</v>
      </c>
      <c r="C73" s="15"/>
      <c r="D73" s="22"/>
      <c r="E73" s="26"/>
      <c r="F73" s="30"/>
      <c r="G73" s="34"/>
      <c r="H73" s="30"/>
      <c r="I73" s="34"/>
      <c r="J73" s="30"/>
      <c r="K73" s="34"/>
      <c r="L73" s="30"/>
      <c r="M73" s="34"/>
      <c r="N73" s="30"/>
      <c r="O73" s="34"/>
      <c r="P73" s="30"/>
      <c r="Q73" s="34"/>
      <c r="R73" s="30"/>
      <c r="S73" s="34"/>
      <c r="T73" s="30"/>
      <c r="U73" s="34"/>
      <c r="V73" s="30"/>
      <c r="W73" s="34"/>
      <c r="X73" s="30"/>
      <c r="Y73" s="34"/>
      <c r="Z73" s="30"/>
      <c r="AA73" s="34"/>
      <c r="AB73" s="44"/>
      <c r="AC73" s="48">
        <f t="shared" si="4"/>
        <v>0</v>
      </c>
      <c r="AD73" s="52">
        <f t="shared" si="4"/>
        <v>0</v>
      </c>
      <c r="AE73" s="3">
        <f t="shared" si="5"/>
        <v>0</v>
      </c>
    </row>
    <row r="74" spans="2:31" ht="18" customHeight="1">
      <c r="B74" s="10">
        <f t="shared" si="6"/>
        <v>50</v>
      </c>
      <c r="C74" s="15"/>
      <c r="D74" s="22"/>
      <c r="E74" s="26"/>
      <c r="F74" s="30"/>
      <c r="G74" s="34"/>
      <c r="H74" s="30"/>
      <c r="I74" s="34"/>
      <c r="J74" s="30"/>
      <c r="K74" s="34"/>
      <c r="L74" s="30"/>
      <c r="M74" s="34"/>
      <c r="N74" s="30"/>
      <c r="O74" s="34"/>
      <c r="P74" s="30"/>
      <c r="Q74" s="34"/>
      <c r="R74" s="30"/>
      <c r="S74" s="34"/>
      <c r="T74" s="30"/>
      <c r="U74" s="34"/>
      <c r="V74" s="30"/>
      <c r="W74" s="34"/>
      <c r="X74" s="30"/>
      <c r="Y74" s="34"/>
      <c r="Z74" s="30"/>
      <c r="AA74" s="34"/>
      <c r="AB74" s="44"/>
      <c r="AC74" s="48">
        <f t="shared" si="4"/>
        <v>0</v>
      </c>
      <c r="AD74" s="52">
        <f t="shared" si="4"/>
        <v>0</v>
      </c>
      <c r="AE74" s="3">
        <f t="shared" si="5"/>
        <v>0</v>
      </c>
    </row>
    <row r="75" spans="2:31" ht="18" customHeight="1">
      <c r="B75" s="10">
        <f t="shared" si="6"/>
        <v>51</v>
      </c>
      <c r="C75" s="15"/>
      <c r="D75" s="22"/>
      <c r="E75" s="26"/>
      <c r="F75" s="30"/>
      <c r="G75" s="34"/>
      <c r="H75" s="30"/>
      <c r="I75" s="34"/>
      <c r="J75" s="30"/>
      <c r="K75" s="34"/>
      <c r="L75" s="30"/>
      <c r="M75" s="34"/>
      <c r="N75" s="30"/>
      <c r="O75" s="34"/>
      <c r="P75" s="30"/>
      <c r="Q75" s="34"/>
      <c r="R75" s="30"/>
      <c r="S75" s="34"/>
      <c r="T75" s="30"/>
      <c r="U75" s="34"/>
      <c r="V75" s="30"/>
      <c r="W75" s="34"/>
      <c r="X75" s="30"/>
      <c r="Y75" s="34"/>
      <c r="Z75" s="30"/>
      <c r="AA75" s="34"/>
      <c r="AB75" s="44"/>
      <c r="AC75" s="48">
        <f t="shared" si="4"/>
        <v>0</v>
      </c>
      <c r="AD75" s="52">
        <f t="shared" si="4"/>
        <v>0</v>
      </c>
      <c r="AE75" s="3">
        <f t="shared" si="5"/>
        <v>0</v>
      </c>
    </row>
    <row r="76" spans="2:31" ht="18" customHeight="1">
      <c r="B76" s="10">
        <f t="shared" si="6"/>
        <v>52</v>
      </c>
      <c r="C76" s="15"/>
      <c r="D76" s="22"/>
      <c r="E76" s="26"/>
      <c r="F76" s="30"/>
      <c r="G76" s="34"/>
      <c r="H76" s="30"/>
      <c r="I76" s="34"/>
      <c r="J76" s="30"/>
      <c r="K76" s="34"/>
      <c r="L76" s="30"/>
      <c r="M76" s="34"/>
      <c r="N76" s="30"/>
      <c r="O76" s="34"/>
      <c r="P76" s="30"/>
      <c r="Q76" s="34"/>
      <c r="R76" s="30"/>
      <c r="S76" s="34"/>
      <c r="T76" s="30"/>
      <c r="U76" s="34"/>
      <c r="V76" s="30"/>
      <c r="W76" s="34"/>
      <c r="X76" s="30"/>
      <c r="Y76" s="34"/>
      <c r="Z76" s="30"/>
      <c r="AA76" s="34"/>
      <c r="AB76" s="44"/>
      <c r="AC76" s="48">
        <f t="shared" si="4"/>
        <v>0</v>
      </c>
      <c r="AD76" s="52">
        <f t="shared" si="4"/>
        <v>0</v>
      </c>
      <c r="AE76" s="3">
        <f t="shared" si="5"/>
        <v>0</v>
      </c>
    </row>
    <row r="77" spans="2:31" ht="18" customHeight="1">
      <c r="B77" s="10">
        <f t="shared" si="6"/>
        <v>53</v>
      </c>
      <c r="C77" s="15"/>
      <c r="D77" s="22"/>
      <c r="E77" s="26"/>
      <c r="F77" s="30"/>
      <c r="G77" s="34"/>
      <c r="H77" s="30"/>
      <c r="I77" s="34"/>
      <c r="J77" s="30"/>
      <c r="K77" s="34"/>
      <c r="L77" s="30"/>
      <c r="M77" s="34"/>
      <c r="N77" s="30"/>
      <c r="O77" s="34"/>
      <c r="P77" s="30"/>
      <c r="Q77" s="34"/>
      <c r="R77" s="30"/>
      <c r="S77" s="34"/>
      <c r="T77" s="30"/>
      <c r="U77" s="34"/>
      <c r="V77" s="30"/>
      <c r="W77" s="34"/>
      <c r="X77" s="30"/>
      <c r="Y77" s="34"/>
      <c r="Z77" s="30"/>
      <c r="AA77" s="34"/>
      <c r="AB77" s="44"/>
      <c r="AC77" s="48">
        <f t="shared" si="4"/>
        <v>0</v>
      </c>
      <c r="AD77" s="52">
        <f t="shared" si="4"/>
        <v>0</v>
      </c>
      <c r="AE77" s="3">
        <f t="shared" si="5"/>
        <v>0</v>
      </c>
    </row>
    <row r="78" spans="2:31" ht="18" customHeight="1">
      <c r="B78" s="10">
        <f t="shared" si="6"/>
        <v>54</v>
      </c>
      <c r="C78" s="15"/>
      <c r="D78" s="22"/>
      <c r="E78" s="26"/>
      <c r="F78" s="30"/>
      <c r="G78" s="34"/>
      <c r="H78" s="30"/>
      <c r="I78" s="34"/>
      <c r="J78" s="30"/>
      <c r="K78" s="34"/>
      <c r="L78" s="30"/>
      <c r="M78" s="34"/>
      <c r="N78" s="30"/>
      <c r="O78" s="34"/>
      <c r="P78" s="30"/>
      <c r="Q78" s="34"/>
      <c r="R78" s="30"/>
      <c r="S78" s="34"/>
      <c r="T78" s="30"/>
      <c r="U78" s="34"/>
      <c r="V78" s="30"/>
      <c r="W78" s="34"/>
      <c r="X78" s="30"/>
      <c r="Y78" s="34"/>
      <c r="Z78" s="30"/>
      <c r="AA78" s="34"/>
      <c r="AB78" s="44"/>
      <c r="AC78" s="48">
        <f t="shared" si="4"/>
        <v>0</v>
      </c>
      <c r="AD78" s="52">
        <f t="shared" si="4"/>
        <v>0</v>
      </c>
      <c r="AE78" s="3">
        <f t="shared" si="5"/>
        <v>0</v>
      </c>
    </row>
    <row r="79" spans="2:31" ht="18" customHeight="1">
      <c r="B79" s="10">
        <f t="shared" si="6"/>
        <v>55</v>
      </c>
      <c r="C79" s="15"/>
      <c r="D79" s="22"/>
      <c r="E79" s="26"/>
      <c r="F79" s="30"/>
      <c r="G79" s="34"/>
      <c r="H79" s="30"/>
      <c r="I79" s="34"/>
      <c r="J79" s="30"/>
      <c r="K79" s="34"/>
      <c r="L79" s="30"/>
      <c r="M79" s="34"/>
      <c r="N79" s="30"/>
      <c r="O79" s="34"/>
      <c r="P79" s="30"/>
      <c r="Q79" s="34"/>
      <c r="R79" s="30"/>
      <c r="S79" s="34"/>
      <c r="T79" s="30"/>
      <c r="U79" s="34"/>
      <c r="V79" s="30"/>
      <c r="W79" s="34"/>
      <c r="X79" s="30"/>
      <c r="Y79" s="34"/>
      <c r="Z79" s="30"/>
      <c r="AA79" s="34"/>
      <c r="AB79" s="44"/>
      <c r="AC79" s="48">
        <f t="shared" si="4"/>
        <v>0</v>
      </c>
      <c r="AD79" s="52">
        <f t="shared" si="4"/>
        <v>0</v>
      </c>
      <c r="AE79" s="3">
        <f t="shared" si="5"/>
        <v>0</v>
      </c>
    </row>
    <row r="80" spans="2:31" ht="18" customHeight="1">
      <c r="B80" s="10">
        <f t="shared" si="6"/>
        <v>56</v>
      </c>
      <c r="C80" s="15"/>
      <c r="D80" s="22"/>
      <c r="E80" s="26"/>
      <c r="F80" s="30"/>
      <c r="G80" s="34"/>
      <c r="H80" s="30"/>
      <c r="I80" s="34"/>
      <c r="J80" s="30"/>
      <c r="K80" s="34"/>
      <c r="L80" s="30"/>
      <c r="M80" s="34"/>
      <c r="N80" s="30"/>
      <c r="O80" s="34"/>
      <c r="P80" s="30"/>
      <c r="Q80" s="34"/>
      <c r="R80" s="30"/>
      <c r="S80" s="34"/>
      <c r="T80" s="30"/>
      <c r="U80" s="34"/>
      <c r="V80" s="30"/>
      <c r="W80" s="34"/>
      <c r="X80" s="30"/>
      <c r="Y80" s="34"/>
      <c r="Z80" s="30"/>
      <c r="AA80" s="34"/>
      <c r="AB80" s="44"/>
      <c r="AC80" s="48">
        <f t="shared" si="4"/>
        <v>0</v>
      </c>
      <c r="AD80" s="52">
        <f t="shared" si="4"/>
        <v>0</v>
      </c>
      <c r="AE80" s="3">
        <f t="shared" si="5"/>
        <v>0</v>
      </c>
    </row>
    <row r="81" spans="1:31" ht="18" customHeight="1">
      <c r="B81" s="10">
        <f t="shared" si="6"/>
        <v>57</v>
      </c>
      <c r="C81" s="15"/>
      <c r="D81" s="22"/>
      <c r="E81" s="26"/>
      <c r="F81" s="30"/>
      <c r="G81" s="34"/>
      <c r="H81" s="30"/>
      <c r="I81" s="34"/>
      <c r="J81" s="30"/>
      <c r="K81" s="34"/>
      <c r="L81" s="30"/>
      <c r="M81" s="34"/>
      <c r="N81" s="30"/>
      <c r="O81" s="34"/>
      <c r="P81" s="30"/>
      <c r="Q81" s="34"/>
      <c r="R81" s="30"/>
      <c r="S81" s="34"/>
      <c r="T81" s="30"/>
      <c r="U81" s="34"/>
      <c r="V81" s="30"/>
      <c r="W81" s="34"/>
      <c r="X81" s="30"/>
      <c r="Y81" s="34"/>
      <c r="Z81" s="30"/>
      <c r="AA81" s="34"/>
      <c r="AB81" s="44"/>
      <c r="AC81" s="48">
        <f t="shared" si="4"/>
        <v>0</v>
      </c>
      <c r="AD81" s="52">
        <f t="shared" si="4"/>
        <v>0</v>
      </c>
      <c r="AE81" s="3">
        <f t="shared" si="5"/>
        <v>0</v>
      </c>
    </row>
    <row r="82" spans="1:31" ht="18" customHeight="1">
      <c r="B82" s="10">
        <f t="shared" si="6"/>
        <v>58</v>
      </c>
      <c r="C82" s="15"/>
      <c r="D82" s="22"/>
      <c r="E82" s="26"/>
      <c r="F82" s="30"/>
      <c r="G82" s="34"/>
      <c r="H82" s="30"/>
      <c r="I82" s="34"/>
      <c r="J82" s="30"/>
      <c r="K82" s="34"/>
      <c r="L82" s="30"/>
      <c r="M82" s="34"/>
      <c r="N82" s="30"/>
      <c r="O82" s="34"/>
      <c r="P82" s="30"/>
      <c r="Q82" s="34"/>
      <c r="R82" s="30"/>
      <c r="S82" s="34"/>
      <c r="T82" s="30"/>
      <c r="U82" s="34"/>
      <c r="V82" s="30"/>
      <c r="W82" s="34"/>
      <c r="X82" s="30"/>
      <c r="Y82" s="34"/>
      <c r="Z82" s="30"/>
      <c r="AA82" s="34"/>
      <c r="AB82" s="44"/>
      <c r="AC82" s="48">
        <f t="shared" si="4"/>
        <v>0</v>
      </c>
      <c r="AD82" s="52">
        <f t="shared" si="4"/>
        <v>0</v>
      </c>
      <c r="AE82" s="3">
        <f t="shared" si="5"/>
        <v>0</v>
      </c>
    </row>
    <row r="83" spans="1:31" ht="18" customHeight="1">
      <c r="B83" s="10">
        <f t="shared" si="6"/>
        <v>59</v>
      </c>
      <c r="C83" s="15"/>
      <c r="D83" s="22"/>
      <c r="E83" s="26"/>
      <c r="F83" s="30"/>
      <c r="G83" s="34"/>
      <c r="H83" s="30"/>
      <c r="I83" s="34"/>
      <c r="J83" s="30"/>
      <c r="K83" s="34"/>
      <c r="L83" s="30"/>
      <c r="M83" s="34"/>
      <c r="N83" s="30"/>
      <c r="O83" s="34"/>
      <c r="P83" s="30"/>
      <c r="Q83" s="34"/>
      <c r="R83" s="30"/>
      <c r="S83" s="34"/>
      <c r="T83" s="30"/>
      <c r="U83" s="34"/>
      <c r="V83" s="30"/>
      <c r="W83" s="34"/>
      <c r="X83" s="30"/>
      <c r="Y83" s="34"/>
      <c r="Z83" s="30"/>
      <c r="AA83" s="34"/>
      <c r="AB83" s="44"/>
      <c r="AC83" s="48">
        <f t="shared" si="4"/>
        <v>0</v>
      </c>
      <c r="AD83" s="52">
        <f t="shared" si="4"/>
        <v>0</v>
      </c>
      <c r="AE83" s="3">
        <f t="shared" si="5"/>
        <v>0</v>
      </c>
    </row>
    <row r="84" spans="1:31" ht="18" customHeight="1">
      <c r="B84" s="11">
        <f t="shared" si="6"/>
        <v>60</v>
      </c>
      <c r="C84" s="17"/>
      <c r="D84" s="23"/>
      <c r="E84" s="26"/>
      <c r="F84" s="30"/>
      <c r="G84" s="34"/>
      <c r="H84" s="30"/>
      <c r="I84" s="34"/>
      <c r="J84" s="30"/>
      <c r="K84" s="34"/>
      <c r="L84" s="30"/>
      <c r="M84" s="34"/>
      <c r="N84" s="30"/>
      <c r="O84" s="34"/>
      <c r="P84" s="30"/>
      <c r="Q84" s="34"/>
      <c r="R84" s="30"/>
      <c r="S84" s="34"/>
      <c r="T84" s="30"/>
      <c r="U84" s="34"/>
      <c r="V84" s="30"/>
      <c r="W84" s="34"/>
      <c r="X84" s="30"/>
      <c r="Y84" s="34"/>
      <c r="Z84" s="30"/>
      <c r="AA84" s="34"/>
      <c r="AB84" s="44"/>
      <c r="AC84" s="49">
        <f t="shared" si="4"/>
        <v>0</v>
      </c>
      <c r="AD84" s="53">
        <f t="shared" si="4"/>
        <v>0</v>
      </c>
      <c r="AE84" s="3">
        <f t="shared" si="5"/>
        <v>0</v>
      </c>
    </row>
    <row r="85" spans="1:31" ht="18" customHeight="1">
      <c r="B85" s="311" t="s">
        <v>62</v>
      </c>
      <c r="C85" s="202" t="s">
        <v>63</v>
      </c>
      <c r="D85" s="203"/>
      <c r="E85" s="28">
        <f t="shared" ref="E85:AD85" si="7">SUM(E50:E84)</f>
        <v>0</v>
      </c>
      <c r="F85" s="32">
        <f t="shared" si="7"/>
        <v>0</v>
      </c>
      <c r="G85" s="36">
        <f t="shared" si="7"/>
        <v>0</v>
      </c>
      <c r="H85" s="32">
        <f t="shared" si="7"/>
        <v>0</v>
      </c>
      <c r="I85" s="36">
        <f t="shared" si="7"/>
        <v>0</v>
      </c>
      <c r="J85" s="32">
        <f t="shared" si="7"/>
        <v>0</v>
      </c>
      <c r="K85" s="36">
        <f t="shared" si="7"/>
        <v>0</v>
      </c>
      <c r="L85" s="32">
        <f t="shared" si="7"/>
        <v>0</v>
      </c>
      <c r="M85" s="36">
        <f t="shared" si="7"/>
        <v>0</v>
      </c>
      <c r="N85" s="32">
        <f t="shared" si="7"/>
        <v>0</v>
      </c>
      <c r="O85" s="36">
        <f t="shared" si="7"/>
        <v>0</v>
      </c>
      <c r="P85" s="32">
        <f t="shared" si="7"/>
        <v>0</v>
      </c>
      <c r="Q85" s="36">
        <f t="shared" si="7"/>
        <v>0</v>
      </c>
      <c r="R85" s="32">
        <f t="shared" si="7"/>
        <v>0</v>
      </c>
      <c r="S85" s="36">
        <f t="shared" si="7"/>
        <v>0</v>
      </c>
      <c r="T85" s="32">
        <f t="shared" si="7"/>
        <v>0</v>
      </c>
      <c r="U85" s="36">
        <f t="shared" si="7"/>
        <v>0</v>
      </c>
      <c r="V85" s="32">
        <f t="shared" si="7"/>
        <v>0</v>
      </c>
      <c r="W85" s="36">
        <f t="shared" si="7"/>
        <v>0</v>
      </c>
      <c r="X85" s="32">
        <f t="shared" si="7"/>
        <v>0</v>
      </c>
      <c r="Y85" s="36">
        <f t="shared" si="7"/>
        <v>0</v>
      </c>
      <c r="Z85" s="41">
        <f t="shared" si="7"/>
        <v>0</v>
      </c>
      <c r="AA85" s="42">
        <f t="shared" si="7"/>
        <v>0</v>
      </c>
      <c r="AB85" s="46">
        <f t="shared" si="7"/>
        <v>0</v>
      </c>
      <c r="AC85" s="50">
        <f t="shared" si="7"/>
        <v>0</v>
      </c>
      <c r="AD85" s="46">
        <f t="shared" si="7"/>
        <v>0</v>
      </c>
    </row>
    <row r="86" spans="1:31" ht="23.25" customHeight="1">
      <c r="A86" s="7"/>
      <c r="B86" s="312"/>
      <c r="C86" s="204" t="s">
        <v>81</v>
      </c>
      <c r="D86" s="205"/>
      <c r="E86" s="206">
        <f>COUNT(E50:E84)</f>
        <v>0</v>
      </c>
      <c r="F86" s="207"/>
      <c r="G86" s="208">
        <f>COUNT(G50:G84)</f>
        <v>0</v>
      </c>
      <c r="H86" s="208"/>
      <c r="I86" s="209">
        <f>COUNT(I50:I84)</f>
        <v>0</v>
      </c>
      <c r="J86" s="209"/>
      <c r="K86" s="209">
        <f>COUNT(K50:K84)</f>
        <v>0</v>
      </c>
      <c r="L86" s="209"/>
      <c r="M86" s="209">
        <f>COUNT(M50:M84)</f>
        <v>0</v>
      </c>
      <c r="N86" s="209"/>
      <c r="O86" s="209">
        <f>COUNT(O50:O84)</f>
        <v>0</v>
      </c>
      <c r="P86" s="209"/>
      <c r="Q86" s="209">
        <f>COUNT(Q50:Q84)</f>
        <v>0</v>
      </c>
      <c r="R86" s="209"/>
      <c r="S86" s="209">
        <f>COUNT(S50:S84)</f>
        <v>0</v>
      </c>
      <c r="T86" s="209"/>
      <c r="U86" s="209">
        <f>COUNT(U50:U84)</f>
        <v>0</v>
      </c>
      <c r="V86" s="209"/>
      <c r="W86" s="209">
        <f>COUNT(W50:W84)</f>
        <v>0</v>
      </c>
      <c r="X86" s="209"/>
      <c r="Y86" s="209">
        <f>COUNT(Y50:Y84)</f>
        <v>0</v>
      </c>
      <c r="Z86" s="210"/>
      <c r="AA86" s="209">
        <f>COUNT(AA50:AA84)</f>
        <v>0</v>
      </c>
      <c r="AB86" s="211"/>
      <c r="AC86" s="212">
        <f>SUM(E86:AB86)</f>
        <v>0</v>
      </c>
      <c r="AD86" s="213"/>
    </row>
    <row r="87" spans="1:31" ht="3" hidden="1" customHeight="1">
      <c r="D87" s="2">
        <f>COUNTIF(D50:D84,"時給")+COUNTIF(D23:D47,"時給")</f>
        <v>0</v>
      </c>
    </row>
    <row r="88" spans="1:31" ht="18" customHeight="1">
      <c r="B88" s="313" t="s">
        <v>6</v>
      </c>
      <c r="C88" s="234" t="s">
        <v>63</v>
      </c>
      <c r="D88" s="235"/>
      <c r="E88" s="28">
        <f>E85+E48</f>
        <v>0</v>
      </c>
      <c r="F88" s="32">
        <f>F48+F85</f>
        <v>0</v>
      </c>
      <c r="G88" s="36">
        <f>G85+G48</f>
        <v>0</v>
      </c>
      <c r="H88" s="32">
        <f>H48+H85</f>
        <v>0</v>
      </c>
      <c r="I88" s="36">
        <f>I85+I48</f>
        <v>0</v>
      </c>
      <c r="J88" s="32">
        <f>J48+J85</f>
        <v>0</v>
      </c>
      <c r="K88" s="36">
        <f>K85+K48</f>
        <v>0</v>
      </c>
      <c r="L88" s="32">
        <f>L48+L85</f>
        <v>0</v>
      </c>
      <c r="M88" s="36">
        <f>M85+M48</f>
        <v>0</v>
      </c>
      <c r="N88" s="32">
        <f>N48+N85</f>
        <v>0</v>
      </c>
      <c r="O88" s="36">
        <f>O85+O48</f>
        <v>0</v>
      </c>
      <c r="P88" s="32">
        <f>P48+P85</f>
        <v>0</v>
      </c>
      <c r="Q88" s="36">
        <f>Q85+Q48</f>
        <v>0</v>
      </c>
      <c r="R88" s="32">
        <f>R48+R85</f>
        <v>0</v>
      </c>
      <c r="S88" s="36">
        <f>S85+S48</f>
        <v>0</v>
      </c>
      <c r="T88" s="32">
        <f>T48+T85</f>
        <v>0</v>
      </c>
      <c r="U88" s="36">
        <f>U85+U48</f>
        <v>0</v>
      </c>
      <c r="V88" s="32">
        <f>V48+V85</f>
        <v>0</v>
      </c>
      <c r="W88" s="36">
        <f>W85+W48</f>
        <v>0</v>
      </c>
      <c r="X88" s="32">
        <f>X48+X85</f>
        <v>0</v>
      </c>
      <c r="Y88" s="36">
        <f>Y85+Y48</f>
        <v>0</v>
      </c>
      <c r="Z88" s="41">
        <f>Z48+Z85</f>
        <v>0</v>
      </c>
      <c r="AA88" s="42">
        <f>AA85+AA48</f>
        <v>0</v>
      </c>
      <c r="AB88" s="46">
        <f>AB48+AB85</f>
        <v>0</v>
      </c>
      <c r="AC88" s="50">
        <f>AC85+AC48</f>
        <v>0</v>
      </c>
      <c r="AD88" s="54">
        <f>AD48+AD85</f>
        <v>0</v>
      </c>
    </row>
    <row r="89" spans="1:31" ht="23.25" customHeight="1">
      <c r="B89" s="314"/>
      <c r="C89" s="236" t="s">
        <v>81</v>
      </c>
      <c r="D89" s="237"/>
      <c r="E89" s="238">
        <f>E49+E86</f>
        <v>0</v>
      </c>
      <c r="F89" s="239"/>
      <c r="G89" s="240">
        <f>G49+G86</f>
        <v>0</v>
      </c>
      <c r="H89" s="240"/>
      <c r="I89" s="241">
        <f>I49+I86</f>
        <v>0</v>
      </c>
      <c r="J89" s="241"/>
      <c r="K89" s="241">
        <f>K49+K86</f>
        <v>0</v>
      </c>
      <c r="L89" s="241"/>
      <c r="M89" s="241">
        <f>M49+M86</f>
        <v>0</v>
      </c>
      <c r="N89" s="241"/>
      <c r="O89" s="241">
        <f>O49+O86</f>
        <v>0</v>
      </c>
      <c r="P89" s="241"/>
      <c r="Q89" s="241">
        <f>Q49+Q86</f>
        <v>0</v>
      </c>
      <c r="R89" s="241"/>
      <c r="S89" s="241">
        <f>S49+S86</f>
        <v>0</v>
      </c>
      <c r="T89" s="241"/>
      <c r="U89" s="241">
        <f>U49+U86</f>
        <v>0</v>
      </c>
      <c r="V89" s="241"/>
      <c r="W89" s="241">
        <f>W49+W86</f>
        <v>0</v>
      </c>
      <c r="X89" s="241"/>
      <c r="Y89" s="241">
        <f>Y49+Y86</f>
        <v>0</v>
      </c>
      <c r="Z89" s="242"/>
      <c r="AA89" s="241">
        <f>AA49+AA86</f>
        <v>0</v>
      </c>
      <c r="AB89" s="243"/>
      <c r="AC89" s="244">
        <f>AC49+AC86</f>
        <v>0</v>
      </c>
      <c r="AD89" s="245"/>
    </row>
  </sheetData>
  <sheetProtection password="C605" sheet="1" objects="1" scenarios="1" selectLockedCells="1"/>
  <mergeCells count="124">
    <mergeCell ref="B2:AD2"/>
    <mergeCell ref="AC21:AC22"/>
    <mergeCell ref="AD21:AD22"/>
    <mergeCell ref="B48:B49"/>
    <mergeCell ref="B85:B86"/>
    <mergeCell ref="B88:B89"/>
    <mergeCell ref="T21:T22"/>
    <mergeCell ref="U21:U22"/>
    <mergeCell ref="V21:V22"/>
    <mergeCell ref="W21:W22"/>
    <mergeCell ref="X21:X22"/>
    <mergeCell ref="Y21:Y22"/>
    <mergeCell ref="Z21:Z22"/>
    <mergeCell ref="AA21:AA22"/>
    <mergeCell ref="AB21:AB22"/>
    <mergeCell ref="K21:K22"/>
    <mergeCell ref="L21:L22"/>
    <mergeCell ref="M21:M22"/>
    <mergeCell ref="N21:N22"/>
    <mergeCell ref="O21:O22"/>
    <mergeCell ref="P21:P22"/>
    <mergeCell ref="Q21:Q22"/>
    <mergeCell ref="R21:R22"/>
    <mergeCell ref="S21:S22"/>
    <mergeCell ref="S86:T86"/>
    <mergeCell ref="N11:O12"/>
    <mergeCell ref="P11:Q12"/>
    <mergeCell ref="R11:S12"/>
    <mergeCell ref="T11:U12"/>
    <mergeCell ref="V11:W12"/>
    <mergeCell ref="X11:AA12"/>
    <mergeCell ref="AC11:AD12"/>
    <mergeCell ref="AC13:AD15"/>
    <mergeCell ref="AC16:AD18"/>
    <mergeCell ref="AC8:AD10"/>
    <mergeCell ref="B9:C10"/>
    <mergeCell ref="D9:E10"/>
    <mergeCell ref="F9:G10"/>
    <mergeCell ref="H9:I10"/>
    <mergeCell ref="J9:K10"/>
    <mergeCell ref="L9:M10"/>
    <mergeCell ref="N9:O10"/>
    <mergeCell ref="P9:Q10"/>
    <mergeCell ref="R9:S10"/>
    <mergeCell ref="T9:U10"/>
    <mergeCell ref="V9:W10"/>
    <mergeCell ref="X9:AA10"/>
    <mergeCell ref="U86:V86"/>
    <mergeCell ref="W86:X86"/>
    <mergeCell ref="Y86:Z86"/>
    <mergeCell ref="AA86:AB86"/>
    <mergeCell ref="AC86:AD86"/>
    <mergeCell ref="C88:D88"/>
    <mergeCell ref="C89:D89"/>
    <mergeCell ref="E89:F89"/>
    <mergeCell ref="G89:H89"/>
    <mergeCell ref="I89:J89"/>
    <mergeCell ref="K89:L89"/>
    <mergeCell ref="M89:N89"/>
    <mergeCell ref="O89:P89"/>
    <mergeCell ref="Q89:R89"/>
    <mergeCell ref="S89:T89"/>
    <mergeCell ref="U89:V89"/>
    <mergeCell ref="W89:X89"/>
    <mergeCell ref="Y89:Z89"/>
    <mergeCell ref="AA89:AB89"/>
    <mergeCell ref="AC89:AD89"/>
    <mergeCell ref="C85:D85"/>
    <mergeCell ref="C86:D86"/>
    <mergeCell ref="E86:F86"/>
    <mergeCell ref="G86:H86"/>
    <mergeCell ref="I86:J86"/>
    <mergeCell ref="K86:L86"/>
    <mergeCell ref="M86:N86"/>
    <mergeCell ref="O86:P86"/>
    <mergeCell ref="Q86:R86"/>
    <mergeCell ref="AC20:AD20"/>
    <mergeCell ref="C48:D48"/>
    <mergeCell ref="C49:D49"/>
    <mergeCell ref="E49:F49"/>
    <mergeCell ref="G49:H49"/>
    <mergeCell ref="I49:J49"/>
    <mergeCell ref="K49:L49"/>
    <mergeCell ref="M49:N49"/>
    <mergeCell ref="O49:P49"/>
    <mergeCell ref="Q49:R49"/>
    <mergeCell ref="S49:T49"/>
    <mergeCell ref="U49:V49"/>
    <mergeCell ref="W49:X49"/>
    <mergeCell ref="Y49:Z49"/>
    <mergeCell ref="AA49:AB49"/>
    <mergeCell ref="AC49:AD49"/>
    <mergeCell ref="B20:C22"/>
    <mergeCell ref="D20:D22"/>
    <mergeCell ref="E21:E22"/>
    <mergeCell ref="F21:F22"/>
    <mergeCell ref="G21:G22"/>
    <mergeCell ref="H21:H22"/>
    <mergeCell ref="I21:I22"/>
    <mergeCell ref="J21:J22"/>
    <mergeCell ref="B3:I3"/>
    <mergeCell ref="B8:I8"/>
    <mergeCell ref="J8:Q8"/>
    <mergeCell ref="R8:W8"/>
    <mergeCell ref="X8:AA8"/>
    <mergeCell ref="C18:V18"/>
    <mergeCell ref="E20:F20"/>
    <mergeCell ref="G20:H20"/>
    <mergeCell ref="I20:J20"/>
    <mergeCell ref="K20:L20"/>
    <mergeCell ref="M20:N20"/>
    <mergeCell ref="O20:P20"/>
    <mergeCell ref="Q20:R20"/>
    <mergeCell ref="S20:T20"/>
    <mergeCell ref="U20:V20"/>
    <mergeCell ref="W20:X20"/>
    <mergeCell ref="Y20:Z20"/>
    <mergeCell ref="AA20:AB20"/>
    <mergeCell ref="B11:C12"/>
    <mergeCell ref="D11:E12"/>
    <mergeCell ref="F11:G12"/>
    <mergeCell ref="H11:I12"/>
    <mergeCell ref="J11:K12"/>
    <mergeCell ref="L11:M12"/>
  </mergeCells>
  <phoneticPr fontId="19"/>
  <conditionalFormatting sqref="Z16:AB18 H11 P11 V11 X11">
    <cfRule type="expression" dxfId="8" priority="1" stopIfTrue="1">
      <formula>ISERROR(H11)</formula>
    </cfRule>
  </conditionalFormatting>
  <conditionalFormatting sqref="B11 D11:G12 J11:O12 R11:U12 AC11:AD12 AC16:AD18 AC23:AD47 E48:AD49 E85:AB85 E86:AD86">
    <cfRule type="cellIs" dxfId="7" priority="2" stopIfTrue="1" operator="equal">
      <formula>0</formula>
    </cfRule>
  </conditionalFormatting>
  <conditionalFormatting sqref="AC50:AD85">
    <cfRule type="expression" dxfId="6" priority="3" stopIfTrue="1">
      <formula>$D50=$AI$23</formula>
    </cfRule>
    <cfRule type="expression" dxfId="5" priority="4" stopIfTrue="1">
      <formula>$D50=$AI$22</formula>
    </cfRule>
    <cfRule type="cellIs" dxfId="4" priority="5" stopIfTrue="1" operator="equal">
      <formula>0</formula>
    </cfRule>
  </conditionalFormatting>
  <conditionalFormatting sqref="E88:AB88 E89:AD89">
    <cfRule type="cellIs" dxfId="3" priority="6" stopIfTrue="1" operator="equal">
      <formula>0</formula>
    </cfRule>
  </conditionalFormatting>
  <conditionalFormatting sqref="AC88:AD88">
    <cfRule type="expression" dxfId="2" priority="7" stopIfTrue="1">
      <formula>$D88=$AI$23</formula>
    </cfRule>
    <cfRule type="expression" dxfId="1" priority="8" stopIfTrue="1">
      <formula>$D88=$AI$22</formula>
    </cfRule>
    <cfRule type="cellIs" dxfId="0" priority="9" stopIfTrue="1" operator="equal">
      <formula>0</formula>
    </cfRule>
  </conditionalFormatting>
  <dataValidations count="3">
    <dataValidation type="list" allowBlank="1" showInputMessage="1" showErrorMessage="1" prompt="「時給」、「月給」のいずれかを選択してください。" sqref="D23:D47">
      <formula1>$AI$22:$AI$23</formula1>
    </dataValidation>
    <dataValidation type="list" allowBlank="1" showInputMessage="1" showErrorMessage="1" prompt="「時給」、「月給」いずれかを選択してください。" sqref="D50:D84">
      <formula1>$AI$21:$AI$23</formula1>
    </dataValidation>
    <dataValidation type="custom" allowBlank="1" showInputMessage="1" showErrorMessage="1" error="①小数点２位以下は切り捨ててください。_x000a_②「０」は入力しないでください。" sqref="E50:E84 G50:G84 I50:I84 K50:K84 M50:M84 O50:O84 Q50:Q84 S50:S84 U50:U84 W50:W84 Y50:Y84 AA50:AA84 E23:E47 G23:G47 I23:I47 K23:K47 M23:M47 O23:O47 Q23:Q47 S23:S47 U23:U47 W23:W47 Y23:Y47 AA23:AA47">
      <formula1>AND(E23*10=INT(E23*10),E23&gt;0)</formula1>
    </dataValidation>
  </dataValidations>
  <printOptions horizontalCentered="1" verticalCentered="1"/>
  <pageMargins left="0.39" right="0.32" top="0.64" bottom="0.32" header="0.31496062992125984" footer="0.31496062992125984"/>
  <pageSetup paperSize="9" scale="76" fitToHeight="2" orientation="landscape" r:id="rId1"/>
  <rowBreaks count="1" manualBreakCount="1">
    <brk id="49" min="1" max="29" man="1"/>
  </rowBreaks>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2</vt:i4>
      </vt:variant>
      <vt:variant>
        <vt:lpstr>名前付き一覧</vt:lpstr>
      </vt:variant>
      <vt:variant>
        <vt:i4>2</vt:i4>
      </vt:variant>
    </vt:vector>
  </HeadingPairs>
  <TitlesOfParts>
    <vt:vector size="4" baseType="lpstr">
      <vt:lpstr>工賃報告書</vt:lpstr>
      <vt:lpstr>工賃実績算定表</vt:lpstr>
      <vt:lpstr>工賃実績算定表!Print_Area</vt:lpstr>
      <vt:lpstr>工賃報告書!Print_Area</vt:lpstr>
    </vt:vector>
  </TitlesOfParts>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okayamaken</dc:creator>
  <cp:lastModifiedBy>ioas_user</cp:lastModifiedBy>
  <cp:lastPrinted>2020-07-07T04:16:44Z</cp:lastPrinted>
  <dcterms:created xsi:type="dcterms:W3CDTF">2009-03-22T15:50:28Z</dcterms:created>
  <dcterms:modified xsi:type="dcterms:W3CDTF">2020-07-07T06:36:04Z</dcterms:modified>
</cp:coreProperties>
</file>

<file path=docProps/custom.xml><?xml version="1.0" encoding="utf-8"?>
<Properties xmlns="http://schemas.openxmlformats.org/officeDocument/2006/custom-properties" xmlns:vt="http://schemas.openxmlformats.org/officeDocument/2006/docPropsVTypes">
  <property fmtid="{DCFEDD21-7773-49B2-8022-6FC58DB5260B}" pid="2" name="SavedVersions">
    <vt:vector size="4" baseType="lpwstr">
      <vt:lpwstr>2.1.9.0</vt:lpwstr>
      <vt:lpwstr>3.0.2.0</vt:lpwstr>
      <vt:lpwstr>3.0.4.0</vt:lpwstr>
      <vt:lpwstr>3.1.3.0</vt:lpwstr>
    </vt:vector>
  </property>
  <property fmtid="{DCFEDD21-7773-49B2-8022-6FC58DB5260B}" pid="3" name="LastSavedVersion">
    <vt:lpwstr>3.1.3.0</vt:lpwstr>
  </property>
  <property fmtid="{DCFEDD21-7773-49B2-8022-6FC58DB5260B}" pid="4" name="LastSavedDate">
    <vt:filetime>2020-03-25T05:51:17Z</vt:filetime>
  </property>
</Properties>
</file>