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１鑑文" sheetId="1" r:id="rId1"/>
    <sheet name="2団体概要" sheetId="2" r:id="rId2"/>
    <sheet name="経改実績１" sheetId="19" r:id="rId3"/>
    <sheet name="経改実績２" sheetId="20" r:id="rId4"/>
    <sheet name="３総括表" sheetId="9" r:id="rId5"/>
    <sheet name="(1)補助対象職員設置費" sheetId="13" r:id="rId6"/>
    <sheet name="別紙 統括目標(実績)" sheetId="17" r:id="rId7"/>
    <sheet name="(2)事務局長等設置費" sheetId="4" r:id="rId8"/>
    <sheet name="(2)-2" sheetId="16" r:id="rId9"/>
    <sheet name="(2)-3" sheetId="18" r:id="rId10"/>
    <sheet name="(3)指導事業費" sheetId="5" r:id="rId11"/>
    <sheet name="(4)資質向上対策事業費" sheetId="6" r:id="rId12"/>
    <sheet name="(5)情報ネットワーク化等推進事業費" sheetId="7" r:id="rId13"/>
    <sheet name="(6)若手後継者等育成事業費" sheetId="8" r:id="rId14"/>
    <sheet name="(7)地域振興推進事業費" sheetId="10" r:id="rId15"/>
    <sheet name="(8)経営安定特別相談事業費" sheetId="11" r:id="rId16"/>
    <sheet name="(9)高度情報化推進事業費" sheetId="12" r:id="rId17"/>
    <sheet name="(10)商工会等広域連携・合併推進事業費" sheetId="3" r:id="rId18"/>
    <sheet name="(11)IT技術強化支援事業費" sheetId="14" r:id="rId19"/>
    <sheet name="(12)地域経済活性化事業費" sheetId="15" r:id="rId20"/>
  </sheets>
  <definedNames>
    <definedName name="_xlnm.Print_Area" localSheetId="4">'３総括表'!$A$1:$I$110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<sst xmlns="http://schemas.openxmlformats.org/spreadsheetml/2006/main" xmlns:r="http://schemas.openxmlformats.org/officeDocument/2006/relationships" count="380" uniqueCount="380">
  <si>
    <t>２　記帳専任職員の記帳指導実績</t>
    <rPh sb="2" eb="4">
      <t>きちょう</t>
    </rPh>
    <rPh sb="4" eb="6">
      <t>せんにん</t>
    </rPh>
    <rPh sb="6" eb="8">
      <t>しょくいん</t>
    </rPh>
    <rPh sb="9" eb="11">
      <t>きちょう</t>
    </rPh>
    <rPh sb="11" eb="13">
      <t>しどう</t>
    </rPh>
    <rPh sb="13" eb="15">
      <t>じっせき</t>
    </rPh>
    <phoneticPr fontId="1" type="Hiragana"/>
  </si>
  <si>
    <t>事務費(人件費)</t>
    <rPh sb="0" eb="3">
      <t>じむひ</t>
    </rPh>
    <rPh sb="4" eb="7">
      <t>じんけんひ</t>
    </rPh>
    <phoneticPr fontId="1" type="Hiragana"/>
  </si>
  <si>
    <t>(６)若手後継者育成事業費</t>
    <rPh sb="3" eb="5">
      <t>わかて</t>
    </rPh>
    <rPh sb="5" eb="8">
      <t>こうけいしゃ</t>
    </rPh>
    <rPh sb="8" eb="10">
      <t>いくせい</t>
    </rPh>
    <rPh sb="10" eb="13">
      <t>じぎょうひ</t>
    </rPh>
    <phoneticPr fontId="1" type="Hiragana"/>
  </si>
  <si>
    <t>１　商工会又は商工会議所の指導実績</t>
    <rPh sb="2" eb="5">
      <t>しょうこうかい</t>
    </rPh>
    <rPh sb="5" eb="6">
      <t>また</t>
    </rPh>
    <rPh sb="7" eb="12">
      <t>しょうこうかいぎしょ</t>
    </rPh>
    <rPh sb="13" eb="15">
      <t>しどう</t>
    </rPh>
    <rPh sb="15" eb="17">
      <t>じっせき</t>
    </rPh>
    <phoneticPr fontId="1" type="Hiragana"/>
  </si>
  <si>
    <t>団 体 名</t>
    <rPh sb="0" eb="1">
      <t>だん</t>
    </rPh>
    <rPh sb="2" eb="3">
      <t>からだ</t>
    </rPh>
    <rPh sb="4" eb="5">
      <t>な</t>
    </rPh>
    <phoneticPr fontId="1" type="Hiragana"/>
  </si>
  <si>
    <t>申請団体概要（実績）</t>
    <rPh sb="0" eb="2">
      <t>しんせい</t>
    </rPh>
    <rPh sb="2" eb="4">
      <t>だんたい</t>
    </rPh>
    <rPh sb="4" eb="6">
      <t>がいよう</t>
    </rPh>
    <rPh sb="7" eb="9">
      <t>じっせき</t>
    </rPh>
    <phoneticPr fontId="1" type="Hiragana"/>
  </si>
  <si>
    <t>第　　　　　　　号</t>
    <rPh sb="0" eb="1">
      <t>だい</t>
    </rPh>
    <rPh sb="8" eb="9">
      <t>ごう</t>
    </rPh>
    <phoneticPr fontId="1" type="Hiragana"/>
  </si>
  <si>
    <t>所 在 地</t>
    <rPh sb="0" eb="1">
      <t>ところ</t>
    </rPh>
    <rPh sb="2" eb="3">
      <t>ざい</t>
    </rPh>
    <rPh sb="4" eb="5">
      <t>ち</t>
    </rPh>
    <phoneticPr fontId="1" type="Hiragana"/>
  </si>
  <si>
    <t>　　ウ　商工貯蓄共済</t>
    <rPh sb="4" eb="6">
      <t>しょうこう</t>
    </rPh>
    <rPh sb="6" eb="8">
      <t>ちょちく</t>
    </rPh>
    <rPh sb="8" eb="10">
      <t>きょうさい</t>
    </rPh>
    <phoneticPr fontId="1" type="Hiragana"/>
  </si>
  <si>
    <t>(１)補助対象職員設置費</t>
    <rPh sb="3" eb="5">
      <t>ほじょ</t>
    </rPh>
    <rPh sb="5" eb="7">
      <t>たいしょう</t>
    </rPh>
    <rPh sb="7" eb="9">
      <t>しょくいん</t>
    </rPh>
    <rPh sb="9" eb="12">
      <t>せっちひ</t>
    </rPh>
    <phoneticPr fontId="1" type="Hiragana"/>
  </si>
  <si>
    <t>年　　　月　　　日</t>
    <rPh sb="0" eb="1">
      <t>ねん</t>
    </rPh>
    <rPh sb="4" eb="5">
      <t>がつ</t>
    </rPh>
    <rPh sb="8" eb="9">
      <t>にち</t>
    </rPh>
    <phoneticPr fontId="1" type="Hiragana"/>
  </si>
  <si>
    <t>金</t>
    <rPh sb="0" eb="1">
      <t>きん</t>
    </rPh>
    <phoneticPr fontId="1" type="Hiragana"/>
  </si>
  <si>
    <t>代表者名</t>
    <rPh sb="0" eb="3">
      <t>だいひょうしゃ</t>
    </rPh>
    <rPh sb="3" eb="4">
      <t>めい</t>
    </rPh>
    <phoneticPr fontId="1" type="Hiragana"/>
  </si>
  <si>
    <t>県制度融資</t>
    <rPh sb="0" eb="1">
      <t>けん</t>
    </rPh>
    <rPh sb="1" eb="3">
      <t>せいど</t>
    </rPh>
    <rPh sb="3" eb="5">
      <t>ゆうし</t>
    </rPh>
    <phoneticPr fontId="1" type="Hiragana"/>
  </si>
  <si>
    <t>生年月日</t>
    <rPh sb="0" eb="2">
      <t>せいねん</t>
    </rPh>
    <rPh sb="2" eb="4">
      <t>がっぴ</t>
    </rPh>
    <phoneticPr fontId="1" type="Hiragana"/>
  </si>
  <si>
    <t>　　年　月　日付け高知県指令　第　号で補助金の（変更）交付の決定通知がありました補助事業が完了しましたので、高知県小規模事業経営支援事業費補助金交付要綱第10条第１項の規定により報告します。
　また、当該報告事項は事実と相違ないことを申し添えます。</t>
    <rPh sb="2" eb="3">
      <t>ねん</t>
    </rPh>
    <rPh sb="4" eb="5">
      <t>がつ</t>
    </rPh>
    <rPh sb="6" eb="8">
      <t>にちづ</t>
    </rPh>
    <rPh sb="9" eb="12">
      <t>こうちけん</t>
    </rPh>
    <rPh sb="12" eb="14">
      <t>しれい</t>
    </rPh>
    <rPh sb="15" eb="16">
      <t>だい</t>
    </rPh>
    <rPh sb="17" eb="18">
      <t>ごう</t>
    </rPh>
    <rPh sb="19" eb="22">
      <t>ほじょきん</t>
    </rPh>
    <rPh sb="24" eb="26">
      <t>へんこう</t>
    </rPh>
    <rPh sb="27" eb="29">
      <t>こうふ</t>
    </rPh>
    <rPh sb="30" eb="32">
      <t>けってい</t>
    </rPh>
    <rPh sb="32" eb="34">
      <t>つうち</t>
    </rPh>
    <rPh sb="40" eb="42">
      <t>ほじょ</t>
    </rPh>
    <rPh sb="42" eb="44">
      <t>じぎょう</t>
    </rPh>
    <rPh sb="45" eb="47">
      <t>かんりょう</t>
    </rPh>
    <rPh sb="54" eb="57">
      <t>こうちけん</t>
    </rPh>
    <rPh sb="57" eb="60">
      <t>しょうきぼ</t>
    </rPh>
    <rPh sb="60" eb="62">
      <t>じぎょう</t>
    </rPh>
    <rPh sb="62" eb="64">
      <t>けいえい</t>
    </rPh>
    <rPh sb="64" eb="66">
      <t>しえん</t>
    </rPh>
    <rPh sb="66" eb="69">
      <t>じぎょうひ</t>
    </rPh>
    <rPh sb="69" eb="72">
      <t>ほじょきん</t>
    </rPh>
    <rPh sb="72" eb="74">
      <t>こうふ</t>
    </rPh>
    <rPh sb="74" eb="76">
      <t>ようこう</t>
    </rPh>
    <rPh sb="76" eb="77">
      <t>だい</t>
    </rPh>
    <rPh sb="79" eb="80">
      <t>じょう</t>
    </rPh>
    <rPh sb="80" eb="81">
      <t>だい</t>
    </rPh>
    <rPh sb="82" eb="83">
      <t>こう</t>
    </rPh>
    <rPh sb="84" eb="86">
      <t>きてい</t>
    </rPh>
    <rPh sb="89" eb="91">
      <t>ほうこく</t>
    </rPh>
    <rPh sb="100" eb="102">
      <t>とうがい</t>
    </rPh>
    <rPh sb="102" eb="104">
      <t>ほうこく</t>
    </rPh>
    <rPh sb="104" eb="106">
      <t>じこう</t>
    </rPh>
    <rPh sb="107" eb="109">
      <t>じじつ</t>
    </rPh>
    <rPh sb="110" eb="112">
      <t>そうい</t>
    </rPh>
    <rPh sb="117" eb="118">
      <t>もう</t>
    </rPh>
    <rPh sb="119" eb="120">
      <t>そ</t>
    </rPh>
    <phoneticPr fontId="1" type="Hiragana"/>
  </si>
  <si>
    <t>特別研究指導費</t>
    <rPh sb="0" eb="2">
      <t>とくべつ</t>
    </rPh>
    <rPh sb="2" eb="4">
      <t>けんきゅう</t>
    </rPh>
    <rPh sb="4" eb="6">
      <t>しどう</t>
    </rPh>
    <rPh sb="6" eb="7">
      <t>ひ</t>
    </rPh>
    <phoneticPr fontId="1" type="Hiragana"/>
  </si>
  <si>
    <t>調達等の目的</t>
    <rPh sb="0" eb="2">
      <t>ちょうたつ</t>
    </rPh>
    <rPh sb="2" eb="3">
      <t>など</t>
    </rPh>
    <rPh sb="4" eb="6">
      <t>もくてき</t>
    </rPh>
    <phoneticPr fontId="1" type="Hiragana"/>
  </si>
  <si>
    <t>自己負担</t>
    <rPh sb="0" eb="2">
      <t>じこ</t>
    </rPh>
    <rPh sb="2" eb="4">
      <t>ふたん</t>
    </rPh>
    <phoneticPr fontId="1" type="Hiragana"/>
  </si>
  <si>
    <t>記</t>
    <rPh sb="0" eb="1">
      <t>き</t>
    </rPh>
    <phoneticPr fontId="1" type="Hiragana"/>
  </si>
  <si>
    <r>
      <t>高知県</t>
    </r>
    <r>
      <rPr>
        <sz val="11"/>
        <color theme="1"/>
        <rFont val="ＭＳ 明朝"/>
      </rPr>
      <t>小規模事業経営支援事業費補助金実績報告書</t>
    </r>
    <rPh sb="0" eb="3">
      <t>こうちけん</t>
    </rPh>
    <rPh sb="3" eb="6">
      <t>しょうきぼ</t>
    </rPh>
    <rPh sb="6" eb="8">
      <t>じぎょう</t>
    </rPh>
    <rPh sb="8" eb="10">
      <t>けいえい</t>
    </rPh>
    <rPh sb="10" eb="12">
      <t>しえん</t>
    </rPh>
    <rPh sb="12" eb="15">
      <t>じぎょうひ</t>
    </rPh>
    <rPh sb="15" eb="18">
      <t>ほじょきん</t>
    </rPh>
    <rPh sb="18" eb="20">
      <t>じっせき</t>
    </rPh>
    <rPh sb="20" eb="22">
      <t>ほうこく</t>
    </rPh>
    <rPh sb="22" eb="23">
      <t>しょ</t>
    </rPh>
    <phoneticPr fontId="1" type="Hiragana"/>
  </si>
  <si>
    <t>俸給</t>
    <rPh sb="0" eb="2">
      <t>ほうきゅう</t>
    </rPh>
    <phoneticPr fontId="1" type="Hiragana"/>
  </si>
  <si>
    <t>福利環境整備費</t>
    <rPh sb="0" eb="2">
      <t>ふくり</t>
    </rPh>
    <rPh sb="2" eb="4">
      <t>かんきょう</t>
    </rPh>
    <rPh sb="4" eb="7">
      <t>せいびひ</t>
    </rPh>
    <phoneticPr fontId="1" type="Hiragana"/>
  </si>
  <si>
    <t>割合</t>
    <rPh sb="0" eb="2">
      <t>わりあい</t>
    </rPh>
    <phoneticPr fontId="1" type="Hiragana"/>
  </si>
  <si>
    <t>俸給月額</t>
    <rPh sb="0" eb="2">
      <t>ほうきゅう</t>
    </rPh>
    <rPh sb="2" eb="4">
      <t>げつがく</t>
    </rPh>
    <phoneticPr fontId="1" type="Hiragana"/>
  </si>
  <si>
    <t>(２)事務局長等設置費</t>
    <rPh sb="3" eb="5">
      <t>じむ</t>
    </rPh>
    <rPh sb="5" eb="8">
      <t>きょくちょうなど</t>
    </rPh>
    <rPh sb="8" eb="11">
      <t>せっちひ</t>
    </rPh>
    <phoneticPr fontId="1" type="Hiragana"/>
  </si>
  <si>
    <t>経営一般</t>
    <rPh sb="0" eb="2">
      <t>けいえい</t>
    </rPh>
    <rPh sb="2" eb="4">
      <t>いっぱん</t>
    </rPh>
    <phoneticPr fontId="1" type="Hiragana"/>
  </si>
  <si>
    <t>（１）統括経営指導員について</t>
    <rPh sb="3" eb="5">
      <t>とうかつ</t>
    </rPh>
    <rPh sb="5" eb="7">
      <t>けいえい</t>
    </rPh>
    <rPh sb="7" eb="10">
      <t>しどういん</t>
    </rPh>
    <phoneticPr fontId="1" type="Hiragana"/>
  </si>
  <si>
    <t>人件費　合計</t>
    <rPh sb="0" eb="3">
      <t>じんけんひ</t>
    </rPh>
    <rPh sb="4" eb="5">
      <t>ごう</t>
    </rPh>
    <rPh sb="5" eb="6">
      <t>けい</t>
    </rPh>
    <phoneticPr fontId="1" type="Hiragana"/>
  </si>
  <si>
    <t>記帳指導員等謝金等</t>
    <rPh sb="0" eb="2">
      <t>きちょう</t>
    </rPh>
    <rPh sb="2" eb="6">
      <t>しどういんなど</t>
    </rPh>
    <rPh sb="6" eb="8">
      <t>しゃきん</t>
    </rPh>
    <rPh sb="8" eb="9">
      <t>など</t>
    </rPh>
    <phoneticPr fontId="1" type="Hiragana"/>
  </si>
  <si>
    <t>（１）職員研修費</t>
    <rPh sb="3" eb="5">
      <t>しょくいん</t>
    </rPh>
    <rPh sb="5" eb="8">
      <t>けんしゅうひ</t>
    </rPh>
    <phoneticPr fontId="1" type="Hiragana"/>
  </si>
  <si>
    <t>(4)資質向上対策事業費</t>
    <rPh sb="3" eb="5">
      <t>ししつ</t>
    </rPh>
    <rPh sb="5" eb="7">
      <t>こうじょう</t>
    </rPh>
    <rPh sb="7" eb="9">
      <t>たいさく</t>
    </rPh>
    <rPh sb="9" eb="12">
      <t>じぎょうひ</t>
    </rPh>
    <phoneticPr fontId="1" type="Hiragana"/>
  </si>
  <si>
    <t>(３)指導事業費</t>
    <rPh sb="3" eb="5">
      <t>しどう</t>
    </rPh>
    <rPh sb="5" eb="8">
      <t>じぎょうひ</t>
    </rPh>
    <phoneticPr fontId="1" type="Hiragana"/>
  </si>
  <si>
    <t>８　専門指導センター及び広域指導センターにおける専門経営指導員の指導実績</t>
    <rPh sb="2" eb="4">
      <t>せんもん</t>
    </rPh>
    <rPh sb="4" eb="6">
      <t>しどう</t>
    </rPh>
    <rPh sb="10" eb="11">
      <t>およ</t>
    </rPh>
    <rPh sb="12" eb="14">
      <t>こういき</t>
    </rPh>
    <rPh sb="14" eb="16">
      <t>しどう</t>
    </rPh>
    <rPh sb="24" eb="26">
      <t>せんもん</t>
    </rPh>
    <rPh sb="26" eb="28">
      <t>けいえい</t>
    </rPh>
    <rPh sb="28" eb="31">
      <t>しどういん</t>
    </rPh>
    <rPh sb="32" eb="34">
      <t>しどう</t>
    </rPh>
    <rPh sb="34" eb="36">
      <t>じっせき</t>
    </rPh>
    <phoneticPr fontId="1" type="Hiragana"/>
  </si>
  <si>
    <t>(５)情報ネットワーク化等推進事業費</t>
    <rPh sb="3" eb="5">
      <t>じょうほう</t>
    </rPh>
    <rPh sb="11" eb="12">
      <t>か</t>
    </rPh>
    <rPh sb="12" eb="13">
      <t>など</t>
    </rPh>
    <rPh sb="13" eb="15">
      <t>すいしん</t>
    </rPh>
    <rPh sb="15" eb="18">
      <t>じぎょうひ</t>
    </rPh>
    <phoneticPr fontId="1" type="Hiragana"/>
  </si>
  <si>
    <t>期末手当</t>
    <rPh sb="0" eb="2">
      <t>きまつ</t>
    </rPh>
    <rPh sb="2" eb="4">
      <t>てあて</t>
    </rPh>
    <phoneticPr fontId="1" type="Hiragana"/>
  </si>
  <si>
    <t>合計</t>
    <rPh sb="0" eb="2">
      <t>ごうけい</t>
    </rPh>
    <phoneticPr fontId="1" type="Hiragana"/>
  </si>
  <si>
    <t>(４)資質向上対策事業費</t>
    <rPh sb="3" eb="5">
      <t>ししつ</t>
    </rPh>
    <rPh sb="5" eb="7">
      <t>こうじょう</t>
    </rPh>
    <rPh sb="7" eb="9">
      <t>たいさく</t>
    </rPh>
    <rPh sb="9" eb="12">
      <t>じぎょうひ</t>
    </rPh>
    <phoneticPr fontId="1" type="Hiragana"/>
  </si>
  <si>
    <r>
      <t>補助事業実施報告書</t>
    </r>
    <r>
      <rPr>
        <sz val="14"/>
        <color theme="1"/>
        <rFont val="ＭＳ 明朝"/>
      </rPr>
      <t>　（８）経営安定特別相談事業費</t>
    </r>
    <rPh sb="0" eb="2">
      <t>ほじょ</t>
    </rPh>
    <rPh sb="2" eb="4">
      <t>じぎょう</t>
    </rPh>
    <rPh sb="4" eb="6">
      <t>じっし</t>
    </rPh>
    <rPh sb="6" eb="8">
      <t>ほうこく</t>
    </rPh>
    <rPh sb="8" eb="9">
      <t>しょ</t>
    </rPh>
    <rPh sb="13" eb="15">
      <t>けいえい</t>
    </rPh>
    <rPh sb="15" eb="17">
      <t>あんてい</t>
    </rPh>
    <rPh sb="17" eb="19">
      <t>とくべつ</t>
    </rPh>
    <rPh sb="19" eb="21">
      <t>そうだん</t>
    </rPh>
    <rPh sb="21" eb="24">
      <t>じぎょうひ</t>
    </rPh>
    <phoneticPr fontId="1" type="Hiragana"/>
  </si>
  <si>
    <t>(７)地域振興推進事業費</t>
    <rPh sb="3" eb="5">
      <t>ちいき</t>
    </rPh>
    <rPh sb="5" eb="7">
      <t>しんこう</t>
    </rPh>
    <rPh sb="7" eb="9">
      <t>すいしん</t>
    </rPh>
    <rPh sb="9" eb="12">
      <t>じぎょうひ</t>
    </rPh>
    <phoneticPr fontId="1" type="Hiragana"/>
  </si>
  <si>
    <t>(８)経営安定特別相談事業費</t>
    <rPh sb="3" eb="5">
      <t>けいえい</t>
    </rPh>
    <rPh sb="5" eb="7">
      <t>あんてい</t>
    </rPh>
    <rPh sb="7" eb="9">
      <t>とくべつ</t>
    </rPh>
    <rPh sb="9" eb="11">
      <t>そうだん</t>
    </rPh>
    <rPh sb="11" eb="14">
      <t>じぎょうひ</t>
    </rPh>
    <phoneticPr fontId="1" type="Hiragana"/>
  </si>
  <si>
    <t>(９)高度情報化推進事業費</t>
    <rPh sb="3" eb="5">
      <t>こうど</t>
    </rPh>
    <rPh sb="5" eb="8">
      <t>じょうほうか</t>
    </rPh>
    <rPh sb="8" eb="10">
      <t>すいしん</t>
    </rPh>
    <rPh sb="10" eb="13">
      <t>じぎょうひ</t>
    </rPh>
    <phoneticPr fontId="1" type="Hiragana"/>
  </si>
  <si>
    <t>合　計</t>
    <rPh sb="0" eb="1">
      <t>ごう</t>
    </rPh>
    <rPh sb="2" eb="3">
      <t>けい</t>
    </rPh>
    <phoneticPr fontId="1" type="Hiragana"/>
  </si>
  <si>
    <t>(10)商工会等広域連携・合併推進事業費</t>
    <rPh sb="4" eb="8">
      <t>しょうこうかいなど</t>
    </rPh>
    <rPh sb="8" eb="10">
      <t>こういき</t>
    </rPh>
    <rPh sb="10" eb="12">
      <t>れんけい</t>
    </rPh>
    <rPh sb="13" eb="15">
      <t>がっぺい</t>
    </rPh>
    <rPh sb="15" eb="17">
      <t>すいしん</t>
    </rPh>
    <rPh sb="17" eb="20">
      <t>じぎょうひ</t>
    </rPh>
    <phoneticPr fontId="1" type="Hiragana"/>
  </si>
  <si>
    <t>年齢</t>
    <rPh sb="0" eb="2">
      <t>ねんれい</t>
    </rPh>
    <phoneticPr fontId="1" type="Hiragana"/>
  </si>
  <si>
    <t>(11)ＩＴ技術強化支援事業費</t>
    <rPh sb="6" eb="8">
      <t>ぎじゅつ</t>
    </rPh>
    <rPh sb="8" eb="10">
      <t>きょうか</t>
    </rPh>
    <rPh sb="10" eb="12">
      <t>しえん</t>
    </rPh>
    <rPh sb="12" eb="15">
      <t>じぎょうひ</t>
    </rPh>
    <phoneticPr fontId="1" type="Hiragana"/>
  </si>
  <si>
    <t>臨時職員設置費</t>
    <rPh sb="0" eb="2">
      <t>りんじ</t>
    </rPh>
    <rPh sb="2" eb="4">
      <t>しょくいん</t>
    </rPh>
    <rPh sb="4" eb="7">
      <t>せっちひ</t>
    </rPh>
    <phoneticPr fontId="1" type="Hiragana"/>
  </si>
  <si>
    <t>(12)地域経済活性化事業費</t>
    <rPh sb="4" eb="6">
      <t>ちいき</t>
    </rPh>
    <rPh sb="6" eb="8">
      <t>けいざい</t>
    </rPh>
    <rPh sb="8" eb="11">
      <t>かっせいか</t>
    </rPh>
    <rPh sb="11" eb="14">
      <t>じぎょうひ</t>
    </rPh>
    <phoneticPr fontId="1" type="Hiragana"/>
  </si>
  <si>
    <t>①</t>
  </si>
  <si>
    <t>No</t>
  </si>
  <si>
    <t>氏名</t>
    <rPh sb="0" eb="2">
      <t>しめい</t>
    </rPh>
    <phoneticPr fontId="1" type="Hiragana"/>
  </si>
  <si>
    <t>指導環境推進費</t>
    <rPh sb="0" eb="2">
      <t>しどう</t>
    </rPh>
    <rPh sb="2" eb="4">
      <t>かんきょう</t>
    </rPh>
    <rPh sb="4" eb="7">
      <t>すいしんひ</t>
    </rPh>
    <phoneticPr fontId="1" type="Hiragana"/>
  </si>
  <si>
    <t>研修会</t>
    <rPh sb="0" eb="3">
      <t>けんしゅうかい</t>
    </rPh>
    <phoneticPr fontId="1" type="Hiragana"/>
  </si>
  <si>
    <t>扶養手当</t>
    <rPh sb="0" eb="2">
      <t>ふよう</t>
    </rPh>
    <rPh sb="2" eb="4">
      <t>てあて</t>
    </rPh>
    <phoneticPr fontId="1" type="Hiragana"/>
  </si>
  <si>
    <t>３　特別研究指導費を支給した者がいる場合は以下の資料を添付してください。</t>
    <rPh sb="2" eb="4">
      <t>とくべつ</t>
    </rPh>
    <rPh sb="4" eb="6">
      <t>けんきゅう</t>
    </rPh>
    <rPh sb="6" eb="8">
      <t>しどう</t>
    </rPh>
    <rPh sb="8" eb="9">
      <t>ひ</t>
    </rPh>
    <rPh sb="10" eb="12">
      <t>しきゅう</t>
    </rPh>
    <rPh sb="14" eb="15">
      <t>もの</t>
    </rPh>
    <rPh sb="18" eb="20">
      <t>ばあい</t>
    </rPh>
    <rPh sb="21" eb="23">
      <t>いか</t>
    </rPh>
    <rPh sb="24" eb="26">
      <t>しりょう</t>
    </rPh>
    <rPh sb="27" eb="29">
      <t>てんぷ</t>
    </rPh>
    <phoneticPr fontId="1" type="Hiragana"/>
  </si>
  <si>
    <t>小規模企業振興委員活動費</t>
    <rPh sb="0" eb="3">
      <t>しょうきぼ</t>
    </rPh>
    <rPh sb="3" eb="5">
      <t>きぎょう</t>
    </rPh>
    <rPh sb="5" eb="7">
      <t>しんこう</t>
    </rPh>
    <rPh sb="7" eb="9">
      <t>いいん</t>
    </rPh>
    <rPh sb="9" eb="12">
      <t>かつどうひ</t>
    </rPh>
    <phoneticPr fontId="1" type="Hiragana"/>
  </si>
  <si>
    <t>単身赴任手当</t>
    <rPh sb="0" eb="2">
      <t>たんしん</t>
    </rPh>
    <rPh sb="2" eb="4">
      <t>ふにん</t>
    </rPh>
    <rPh sb="4" eb="6">
      <t>てあて</t>
    </rPh>
    <phoneticPr fontId="1" type="Hiragana"/>
  </si>
  <si>
    <t>延べ
指導回数</t>
    <rPh sb="0" eb="1">
      <t>の</t>
    </rPh>
    <rPh sb="3" eb="5">
      <t>しどう</t>
    </rPh>
    <rPh sb="5" eb="7">
      <t>かいすう</t>
    </rPh>
    <phoneticPr fontId="1" type="Hiragana"/>
  </si>
  <si>
    <t>（２）個別指導開催件数、延べ参加者数</t>
    <rPh sb="3" eb="5">
      <t>こべつ</t>
    </rPh>
    <rPh sb="5" eb="7">
      <t>しどう</t>
    </rPh>
    <rPh sb="7" eb="9">
      <t>かいさい</t>
    </rPh>
    <rPh sb="9" eb="11">
      <t>けんすう</t>
    </rPh>
    <rPh sb="12" eb="13">
      <t>の</t>
    </rPh>
    <rPh sb="14" eb="18">
      <t>さんかしゃすう</t>
    </rPh>
    <phoneticPr fontId="1" type="Hiragana"/>
  </si>
  <si>
    <t>ア　氏名(年齢)</t>
    <rPh sb="2" eb="4">
      <t>しめい</t>
    </rPh>
    <rPh sb="5" eb="7">
      <t>ねんれい</t>
    </rPh>
    <phoneticPr fontId="1" type="Hiragana"/>
  </si>
  <si>
    <t>通勤手当</t>
    <rPh sb="0" eb="2">
      <t>つうきん</t>
    </rPh>
    <rPh sb="2" eb="4">
      <t>てあて</t>
    </rPh>
    <phoneticPr fontId="1" type="Hiragana"/>
  </si>
  <si>
    <t>補助金</t>
    <rPh sb="0" eb="3">
      <t>ほじょきん</t>
    </rPh>
    <phoneticPr fontId="1" type="Hiragana"/>
  </si>
  <si>
    <t>住居手当</t>
    <rPh sb="0" eb="2">
      <t>じゅうきょ</t>
    </rPh>
    <rPh sb="2" eb="4">
      <t>てあて</t>
    </rPh>
    <phoneticPr fontId="1" type="Hiragana"/>
  </si>
  <si>
    <t>管理職手当</t>
    <rPh sb="0" eb="3">
      <t>かんりしょく</t>
    </rPh>
    <rPh sb="3" eb="5">
      <t>てあて</t>
    </rPh>
    <phoneticPr fontId="1" type="Hiragana"/>
  </si>
  <si>
    <t>職務手当</t>
    <rPh sb="0" eb="2">
      <t>しょくむ</t>
    </rPh>
    <rPh sb="2" eb="4">
      <t>てあて</t>
    </rPh>
    <phoneticPr fontId="1" type="Hiragana"/>
  </si>
  <si>
    <t>項目</t>
    <rPh sb="0" eb="2">
      <t>こうもく</t>
    </rPh>
    <phoneticPr fontId="1" type="Hiragana"/>
  </si>
  <si>
    <t>内訳</t>
    <rPh sb="0" eb="2">
      <t>うちわけ</t>
    </rPh>
    <phoneticPr fontId="1" type="Hiragana"/>
  </si>
  <si>
    <t>(5)情報ネットワーク化等推進事業費</t>
    <rPh sb="3" eb="5">
      <t>じょうほう</t>
    </rPh>
    <rPh sb="11" eb="12">
      <t>か</t>
    </rPh>
    <rPh sb="12" eb="13">
      <t>など</t>
    </rPh>
    <rPh sb="13" eb="15">
      <t>すいしん</t>
    </rPh>
    <rPh sb="15" eb="18">
      <t>じぎょうひ</t>
    </rPh>
    <phoneticPr fontId="1" type="Hiragana"/>
  </si>
  <si>
    <t>(2)事務局長等設置費</t>
    <rPh sb="3" eb="5">
      <t>じむ</t>
    </rPh>
    <rPh sb="5" eb="8">
      <t>きょくちょうなど</t>
    </rPh>
    <rPh sb="8" eb="11">
      <t>せっちひ</t>
    </rPh>
    <phoneticPr fontId="1" type="Hiragana"/>
  </si>
  <si>
    <t>嘱託専門指導員謝金</t>
    <rPh sb="0" eb="2">
      <t>しょくたく</t>
    </rPh>
    <rPh sb="2" eb="4">
      <t>せんもん</t>
    </rPh>
    <rPh sb="4" eb="7">
      <t>しどういん</t>
    </rPh>
    <rPh sb="7" eb="9">
      <t>しゃきん</t>
    </rPh>
    <phoneticPr fontId="1" type="Hiragana"/>
  </si>
  <si>
    <t>むらおこし総合活性化事業費</t>
    <rPh sb="5" eb="7">
      <t>そうごう</t>
    </rPh>
    <rPh sb="7" eb="10">
      <t>かっせいか</t>
    </rPh>
    <rPh sb="10" eb="13">
      <t>じぎょうひ</t>
    </rPh>
    <phoneticPr fontId="1" type="Hiragana"/>
  </si>
  <si>
    <t>(1)補助対象職員設置費</t>
    <rPh sb="3" eb="5">
      <t>ほじょ</t>
    </rPh>
    <rPh sb="5" eb="7">
      <t>たいしょう</t>
    </rPh>
    <rPh sb="7" eb="9">
      <t>しょくいん</t>
    </rPh>
    <rPh sb="9" eb="12">
      <t>せっちひ</t>
    </rPh>
    <phoneticPr fontId="1" type="Hiragana"/>
  </si>
  <si>
    <t>（１）青年部活動推進事業</t>
    <rPh sb="3" eb="6">
      <t>せいねんぶ</t>
    </rPh>
    <rPh sb="6" eb="8">
      <t>かつどう</t>
    </rPh>
    <rPh sb="8" eb="10">
      <t>すいしん</t>
    </rPh>
    <rPh sb="10" eb="12">
      <t>じぎょう</t>
    </rPh>
    <phoneticPr fontId="1" type="Hiragana"/>
  </si>
  <si>
    <t>時間外勤務手当</t>
    <rPh sb="0" eb="3">
      <t>じかんがい</t>
    </rPh>
    <rPh sb="3" eb="5">
      <t>きんむ</t>
    </rPh>
    <rPh sb="5" eb="7">
      <t>てあて</t>
    </rPh>
    <phoneticPr fontId="1" type="Hiragana"/>
  </si>
  <si>
    <t>氏名(年齢)</t>
    <rPh sb="0" eb="2">
      <t>しめい</t>
    </rPh>
    <rPh sb="3" eb="5">
      <t>ねんれい</t>
    </rPh>
    <phoneticPr fontId="1" type="Hiragana"/>
  </si>
  <si>
    <t>中小企業診断士養成課程参加費</t>
    <rPh sb="0" eb="2">
      <t>ちゅうしょう</t>
    </rPh>
    <rPh sb="2" eb="4">
      <t>きぎょう</t>
    </rPh>
    <rPh sb="4" eb="7">
      <t>しんだんし</t>
    </rPh>
    <rPh sb="7" eb="9">
      <t>ようせい</t>
    </rPh>
    <rPh sb="9" eb="11">
      <t>かてい</t>
    </rPh>
    <rPh sb="11" eb="14">
      <t>さんかひ</t>
    </rPh>
    <phoneticPr fontId="1" type="Hiragana"/>
  </si>
  <si>
    <t>【添付資料（間接補助金の場合）】</t>
    <rPh sb="1" eb="3">
      <t>てんぷ</t>
    </rPh>
    <rPh sb="3" eb="5">
      <t>しりょう</t>
    </rPh>
    <rPh sb="6" eb="8">
      <t>かんせつ</t>
    </rPh>
    <rPh sb="8" eb="11">
      <t>ほじょきん</t>
    </rPh>
    <rPh sb="12" eb="14">
      <t>ばあい</t>
    </rPh>
    <phoneticPr fontId="1" type="Hiragana"/>
  </si>
  <si>
    <t>商工会等広域連携・合併推進事業費</t>
    <rPh sb="0" eb="4">
      <t>しょうこうかいなど</t>
    </rPh>
    <rPh sb="4" eb="6">
      <t>こういき</t>
    </rPh>
    <rPh sb="6" eb="8">
      <t>れんけい</t>
    </rPh>
    <rPh sb="9" eb="11">
      <t>がっぺい</t>
    </rPh>
    <rPh sb="11" eb="13">
      <t>すいしん</t>
    </rPh>
    <rPh sb="13" eb="16">
      <t>じぎょうひ</t>
    </rPh>
    <phoneticPr fontId="1" type="Hiragana"/>
  </si>
  <si>
    <t>件数</t>
    <rPh sb="0" eb="2">
      <t>けんすう</t>
    </rPh>
    <phoneticPr fontId="1" type="Hiragana"/>
  </si>
  <si>
    <t>電子計算機賃借料</t>
    <rPh sb="0" eb="2">
      <t>でんし</t>
    </rPh>
    <rPh sb="2" eb="5">
      <t>けいさんき</t>
    </rPh>
    <rPh sb="5" eb="8">
      <t>ちんしゃくりょう</t>
    </rPh>
    <phoneticPr fontId="1" type="Hiragana"/>
  </si>
  <si>
    <t>(6)若手後継者育成事業費</t>
    <rPh sb="3" eb="5">
      <t>わかて</t>
    </rPh>
    <rPh sb="5" eb="8">
      <t>こうけいしゃ</t>
    </rPh>
    <rPh sb="8" eb="10">
      <t>いくせい</t>
    </rPh>
    <rPh sb="10" eb="13">
      <t>じぎょうひ</t>
    </rPh>
    <phoneticPr fontId="1" type="Hiragana"/>
  </si>
  <si>
    <t>（２）女性部活動推進事業</t>
    <rPh sb="3" eb="6">
      <t>じょせいぶ</t>
    </rPh>
    <rPh sb="6" eb="8">
      <t>かつどう</t>
    </rPh>
    <rPh sb="8" eb="10">
      <t>すいしん</t>
    </rPh>
    <rPh sb="10" eb="12">
      <t>じぎょう</t>
    </rPh>
    <phoneticPr fontId="1" type="Hiragana"/>
  </si>
  <si>
    <t>青年部及び女性部活動推進費</t>
    <rPh sb="0" eb="3">
      <t>せいねんぶ</t>
    </rPh>
    <rPh sb="3" eb="4">
      <t>およ</t>
    </rPh>
    <rPh sb="5" eb="8">
      <t>じょせいぶ</t>
    </rPh>
    <rPh sb="8" eb="10">
      <t>かつどう</t>
    </rPh>
    <rPh sb="10" eb="13">
      <t>すいしんひ</t>
    </rPh>
    <phoneticPr fontId="1" type="Hiragana"/>
  </si>
  <si>
    <t>(7)地域振興推進事業費</t>
    <rPh sb="3" eb="5">
      <t>ちいき</t>
    </rPh>
    <rPh sb="5" eb="7">
      <t>しんこう</t>
    </rPh>
    <rPh sb="7" eb="9">
      <t>すいしん</t>
    </rPh>
    <rPh sb="9" eb="12">
      <t>じぎょうひ</t>
    </rPh>
    <phoneticPr fontId="1" type="Hiragana"/>
  </si>
  <si>
    <t>地域振興調査事業費</t>
    <rPh sb="0" eb="2">
      <t>ちいき</t>
    </rPh>
    <rPh sb="2" eb="4">
      <t>しんこう</t>
    </rPh>
    <rPh sb="4" eb="6">
      <t>ちょうさ</t>
    </rPh>
    <rPh sb="6" eb="9">
      <t>じぎょうひ</t>
    </rPh>
    <phoneticPr fontId="1" type="Hiragana"/>
  </si>
  <si>
    <t>指導回数</t>
    <rPh sb="0" eb="2">
      <t>しどう</t>
    </rPh>
    <rPh sb="2" eb="4">
      <t>かいすう</t>
    </rPh>
    <phoneticPr fontId="1" type="Hiragana"/>
  </si>
  <si>
    <t>広域振興等地域活性化事業費</t>
    <rPh sb="0" eb="2">
      <t>こういき</t>
    </rPh>
    <rPh sb="2" eb="5">
      <t>しんこうなど</t>
    </rPh>
    <rPh sb="5" eb="7">
      <t>ちいき</t>
    </rPh>
    <rPh sb="7" eb="10">
      <t>かっせいか</t>
    </rPh>
    <rPh sb="10" eb="13">
      <t>じぎょうひ</t>
    </rPh>
    <phoneticPr fontId="1" type="Hiragana"/>
  </si>
  <si>
    <r>
      <t>補助事業実施報告書</t>
    </r>
    <r>
      <rPr>
        <sz val="14"/>
        <color theme="1"/>
        <rFont val="ＭＳ 明朝"/>
      </rPr>
      <t>　（５）情報ネットワーク化等推進事業費</t>
    </r>
    <rPh sb="0" eb="2">
      <t>ほじょ</t>
    </rPh>
    <rPh sb="2" eb="4">
      <t>じぎょう</t>
    </rPh>
    <rPh sb="4" eb="6">
      <t>じっし</t>
    </rPh>
    <rPh sb="6" eb="8">
      <t>ほうこく</t>
    </rPh>
    <rPh sb="8" eb="9">
      <t>しょ</t>
    </rPh>
    <rPh sb="13" eb="15">
      <t>じょうほう</t>
    </rPh>
    <rPh sb="21" eb="22">
      <t>か</t>
    </rPh>
    <rPh sb="22" eb="23">
      <t>など</t>
    </rPh>
    <rPh sb="23" eb="25">
      <t>すいしん</t>
    </rPh>
    <rPh sb="25" eb="28">
      <t>じぎょうひ</t>
    </rPh>
    <phoneticPr fontId="1" type="Hiragana"/>
  </si>
  <si>
    <t>(8)経営安定特別相談事業費</t>
    <rPh sb="3" eb="5">
      <t>けいえい</t>
    </rPh>
    <rPh sb="5" eb="7">
      <t>あんてい</t>
    </rPh>
    <rPh sb="7" eb="9">
      <t>とくべつ</t>
    </rPh>
    <rPh sb="9" eb="11">
      <t>そうだん</t>
    </rPh>
    <rPh sb="11" eb="14">
      <t>じぎょうひ</t>
    </rPh>
    <phoneticPr fontId="1" type="Hiragana"/>
  </si>
  <si>
    <r>
      <t>補助事業実施報告書</t>
    </r>
    <r>
      <rPr>
        <sz val="14"/>
        <color theme="1"/>
        <rFont val="ＭＳ 明朝"/>
      </rPr>
      <t>　（３）指導事業費</t>
    </r>
    <rPh sb="0" eb="2">
      <t>ほじょ</t>
    </rPh>
    <rPh sb="2" eb="4">
      <t>じぎょう</t>
    </rPh>
    <rPh sb="4" eb="6">
      <t>じっし</t>
    </rPh>
    <rPh sb="6" eb="8">
      <t>ほうこく</t>
    </rPh>
    <rPh sb="8" eb="9">
      <t>しょ</t>
    </rPh>
    <rPh sb="13" eb="15">
      <t>しどう</t>
    </rPh>
    <rPh sb="15" eb="18">
      <t>じぎょうひ</t>
    </rPh>
    <phoneticPr fontId="1" type="Hiragana"/>
  </si>
  <si>
    <t>１　指導環境推進費</t>
    <rPh sb="2" eb="4">
      <t>しどう</t>
    </rPh>
    <rPh sb="4" eb="6">
      <t>かんきょう</t>
    </rPh>
    <rPh sb="6" eb="9">
      <t>すいしんひ</t>
    </rPh>
    <phoneticPr fontId="1" type="Hiragana"/>
  </si>
  <si>
    <t>特別相談事業費</t>
    <rPh sb="0" eb="2">
      <t>とくべつ</t>
    </rPh>
    <rPh sb="2" eb="4">
      <t>そうだん</t>
    </rPh>
    <rPh sb="4" eb="7">
      <t>じぎょうひ</t>
    </rPh>
    <phoneticPr fontId="1" type="Hiragana"/>
  </si>
  <si>
    <t>講習会等出席及び緊急対策等事業費</t>
    <rPh sb="0" eb="3">
      <t>こうしゅうかい</t>
    </rPh>
    <rPh sb="3" eb="4">
      <t>など</t>
    </rPh>
    <rPh sb="4" eb="6">
      <t>しゅっせき</t>
    </rPh>
    <rPh sb="6" eb="7">
      <t>およ</t>
    </rPh>
    <rPh sb="8" eb="10">
      <t>きんきゅう</t>
    </rPh>
    <rPh sb="10" eb="12">
      <t>たいさく</t>
    </rPh>
    <rPh sb="12" eb="13">
      <t>など</t>
    </rPh>
    <rPh sb="13" eb="16">
      <t>じぎょうひ</t>
    </rPh>
    <phoneticPr fontId="1" type="Hiragana"/>
  </si>
  <si>
    <t>(9)高度情報化推進事業費</t>
    <rPh sb="3" eb="5">
      <t>こうど</t>
    </rPh>
    <rPh sb="5" eb="8">
      <t>じょうほうか</t>
    </rPh>
    <rPh sb="8" eb="10">
      <t>すいしん</t>
    </rPh>
    <rPh sb="10" eb="13">
      <t>じぎょうひ</t>
    </rPh>
    <phoneticPr fontId="1" type="Hiragana"/>
  </si>
  <si>
    <t>差額</t>
    <rPh sb="0" eb="2">
      <t>さがく</t>
    </rPh>
    <phoneticPr fontId="1" type="Hiragana"/>
  </si>
  <si>
    <t>地域経済活性化事業費</t>
    <rPh sb="0" eb="2">
      <t>ちいき</t>
    </rPh>
    <rPh sb="2" eb="4">
      <t>けいざい</t>
    </rPh>
    <rPh sb="4" eb="7">
      <t>かっせいか</t>
    </rPh>
    <rPh sb="7" eb="10">
      <t>じぎょうひ</t>
    </rPh>
    <phoneticPr fontId="1" type="Hiragana"/>
  </si>
  <si>
    <t>ＩＴ技術強化支援事業費</t>
    <rPh sb="2" eb="4">
      <t>ぎじゅつ</t>
    </rPh>
    <rPh sb="4" eb="6">
      <t>きょうか</t>
    </rPh>
    <rPh sb="6" eb="8">
      <t>しえん</t>
    </rPh>
    <rPh sb="8" eb="11">
      <t>じぎょうひ</t>
    </rPh>
    <phoneticPr fontId="1" type="Hiragana"/>
  </si>
  <si>
    <t>(単位：円)</t>
    <rPh sb="1" eb="3">
      <t>たんい</t>
    </rPh>
    <rPh sb="4" eb="5">
      <t>えん</t>
    </rPh>
    <phoneticPr fontId="1" type="Hiragana"/>
  </si>
  <si>
    <t>円</t>
    <rPh sb="0" eb="1">
      <t>えん</t>
    </rPh>
    <phoneticPr fontId="1" type="Hiragana"/>
  </si>
  <si>
    <t>３　補助事業着手年月日及び完了年月日</t>
    <rPh sb="2" eb="4">
      <t>ほじょ</t>
    </rPh>
    <rPh sb="4" eb="6">
      <t>じぎょう</t>
    </rPh>
    <rPh sb="6" eb="8">
      <t>ちゃくしゅ</t>
    </rPh>
    <rPh sb="8" eb="11">
      <t>ねんがっぴ</t>
    </rPh>
    <rPh sb="11" eb="12">
      <t>およ</t>
    </rPh>
    <rPh sb="13" eb="15">
      <t>かんりょう</t>
    </rPh>
    <rPh sb="15" eb="18">
      <t>ねんがっぴ</t>
    </rPh>
    <phoneticPr fontId="1" type="Hiragana"/>
  </si>
  <si>
    <t>単位数</t>
    <rPh sb="0" eb="3">
      <t>たんいすう</t>
    </rPh>
    <phoneticPr fontId="1" type="Hiragana"/>
  </si>
  <si>
    <t>環境改善資金等</t>
    <rPh sb="0" eb="2">
      <t>かんきょう</t>
    </rPh>
    <rPh sb="2" eb="4">
      <t>かいぜん</t>
    </rPh>
    <rPh sb="4" eb="6">
      <t>しきん</t>
    </rPh>
    <rPh sb="6" eb="7">
      <t>など</t>
    </rPh>
    <phoneticPr fontId="1" type="Hiragana"/>
  </si>
  <si>
    <t>【添付資料】</t>
    <rPh sb="1" eb="3">
      <t>てんぷ</t>
    </rPh>
    <rPh sb="3" eb="5">
      <t>しりょう</t>
    </rPh>
    <phoneticPr fontId="1" type="Hiragana"/>
  </si>
  <si>
    <t>講習会等</t>
    <rPh sb="0" eb="3">
      <t>こうしゅうかい</t>
    </rPh>
    <rPh sb="3" eb="4">
      <t>など</t>
    </rPh>
    <phoneticPr fontId="1" type="Hiragana"/>
  </si>
  <si>
    <t>前年度</t>
    <rPh sb="0" eb="3">
      <t>ぜんねんど</t>
    </rPh>
    <phoneticPr fontId="1" type="Hiragana"/>
  </si>
  <si>
    <t>計</t>
    <rPh sb="0" eb="1">
      <t>けい</t>
    </rPh>
    <phoneticPr fontId="1" type="Hiragana"/>
  </si>
  <si>
    <t>補助事業区分</t>
    <rPh sb="0" eb="2">
      <t>ほじょ</t>
    </rPh>
    <rPh sb="2" eb="4">
      <t>じぎょう</t>
    </rPh>
    <rPh sb="4" eb="6">
      <t>くぶん</t>
    </rPh>
    <phoneticPr fontId="1" type="Hiragana"/>
  </si>
  <si>
    <t>補助事業総括表</t>
    <rPh sb="0" eb="2">
      <t>ほじょ</t>
    </rPh>
    <rPh sb="2" eb="4">
      <t>じぎょう</t>
    </rPh>
    <rPh sb="4" eb="6">
      <t>そうかつ</t>
    </rPh>
    <rPh sb="6" eb="7">
      <t>ひょう</t>
    </rPh>
    <phoneticPr fontId="1" type="Hiragana"/>
  </si>
  <si>
    <t>(3)指導事業費</t>
    <rPh sb="3" eb="5">
      <t>しどう</t>
    </rPh>
    <rPh sb="5" eb="8">
      <t>じぎょうひ</t>
    </rPh>
    <phoneticPr fontId="1" type="Hiragana"/>
  </si>
  <si>
    <t>高度情報化推進事業費(補助率1/2以内)</t>
    <rPh sb="0" eb="2">
      <t>こうど</t>
    </rPh>
    <rPh sb="2" eb="5">
      <t>じょうほうか</t>
    </rPh>
    <rPh sb="5" eb="7">
      <t>すいしん</t>
    </rPh>
    <rPh sb="7" eb="10">
      <t>じぎょうひ</t>
    </rPh>
    <rPh sb="11" eb="14">
      <t>ほじょりつ</t>
    </rPh>
    <rPh sb="17" eb="19">
      <t>いない</t>
    </rPh>
    <phoneticPr fontId="1" type="Hiragana"/>
  </si>
  <si>
    <t>経費区分等</t>
    <rPh sb="0" eb="2">
      <t>けいひ</t>
    </rPh>
    <rPh sb="2" eb="4">
      <t>くぶん</t>
    </rPh>
    <rPh sb="4" eb="5">
      <t>など</t>
    </rPh>
    <phoneticPr fontId="1" type="Hiragana"/>
  </si>
  <si>
    <t>３　臨時職員設置費</t>
    <rPh sb="2" eb="4">
      <t>りんじ</t>
    </rPh>
    <rPh sb="4" eb="6">
      <t>しょくいん</t>
    </rPh>
    <rPh sb="6" eb="9">
      <t>せっちひ</t>
    </rPh>
    <phoneticPr fontId="1" type="Hiragana"/>
  </si>
  <si>
    <t>住居手当
月　　額</t>
    <rPh sb="0" eb="2">
      <t>じゅうきょ</t>
    </rPh>
    <rPh sb="2" eb="4">
      <t>てあて</t>
    </rPh>
    <rPh sb="5" eb="6">
      <t>つき</t>
    </rPh>
    <rPh sb="8" eb="9">
      <t>がく</t>
    </rPh>
    <phoneticPr fontId="1" type="Hiragana"/>
  </si>
  <si>
    <t>環境対策</t>
    <rPh sb="0" eb="2">
      <t>かんきょう</t>
    </rPh>
    <rPh sb="2" eb="4">
      <t>たいさく</t>
    </rPh>
    <phoneticPr fontId="1" type="Hiragana"/>
  </si>
  <si>
    <t>有無</t>
    <rPh sb="0" eb="2">
      <t>うむ</t>
    </rPh>
    <phoneticPr fontId="1" type="Hiragana"/>
  </si>
  <si>
    <t>職名</t>
    <rPh sb="0" eb="2">
      <t>しょくめい</t>
    </rPh>
    <phoneticPr fontId="1" type="Hiragana"/>
  </si>
  <si>
    <t>　　商工会数：</t>
    <rPh sb="2" eb="5">
      <t>しょうこうかい</t>
    </rPh>
    <rPh sb="5" eb="6">
      <t>すう</t>
    </rPh>
    <phoneticPr fontId="1" type="Hiragana"/>
  </si>
  <si>
    <t>機器等名称</t>
    <rPh sb="0" eb="3">
      <t>ききなど</t>
    </rPh>
    <rPh sb="3" eb="5">
      <t>めいしょう</t>
    </rPh>
    <phoneticPr fontId="1" type="Hiragana"/>
  </si>
  <si>
    <t>講習会開催費</t>
    <rPh sb="0" eb="3">
      <t>こうしゅうかい</t>
    </rPh>
    <rPh sb="3" eb="6">
      <t>かいさいひ</t>
    </rPh>
    <phoneticPr fontId="1" type="Hiragana"/>
  </si>
  <si>
    <t>４　記帳機械化等推進事業オペレータ設置費</t>
    <rPh sb="2" eb="4">
      <t>きちょう</t>
    </rPh>
    <rPh sb="4" eb="7">
      <t>きかいか</t>
    </rPh>
    <rPh sb="7" eb="8">
      <t>など</t>
    </rPh>
    <rPh sb="8" eb="10">
      <t>すいしん</t>
    </rPh>
    <rPh sb="10" eb="12">
      <t>じぎょう</t>
    </rPh>
    <rPh sb="17" eb="20">
      <t>せっちひ</t>
    </rPh>
    <phoneticPr fontId="1" type="Hiragana"/>
  </si>
  <si>
    <t>事業費　合計</t>
    <rPh sb="0" eb="3">
      <t>じぎょうひ</t>
    </rPh>
    <rPh sb="4" eb="6">
      <t>ごうけい</t>
    </rPh>
    <phoneticPr fontId="1" type="Hiragana"/>
  </si>
  <si>
    <t>本年度</t>
    <rPh sb="0" eb="3">
      <t>ほんねんど</t>
    </rPh>
    <phoneticPr fontId="1" type="Hiragana"/>
  </si>
  <si>
    <t>　　イ　窓口指導件数の内訳（通信、通話等による指導を含む。）</t>
    <rPh sb="4" eb="6">
      <t>まどぐち</t>
    </rPh>
    <rPh sb="6" eb="8">
      <t>しどう</t>
    </rPh>
    <rPh sb="8" eb="10">
      <t>けんすう</t>
    </rPh>
    <rPh sb="11" eb="13">
      <t>うちわけ</t>
    </rPh>
    <rPh sb="14" eb="16">
      <t>つうしん</t>
    </rPh>
    <rPh sb="17" eb="19">
      <t>つうわ</t>
    </rPh>
    <rPh sb="19" eb="20">
      <t>など</t>
    </rPh>
    <rPh sb="23" eb="25">
      <t>しどう</t>
    </rPh>
    <rPh sb="26" eb="27">
      <t>ふく</t>
    </rPh>
    <phoneticPr fontId="1" type="Hiragana"/>
  </si>
  <si>
    <t>認定区分</t>
    <rPh sb="0" eb="2">
      <t>にんてい</t>
    </rPh>
    <rPh sb="2" eb="4">
      <t>くぶん</t>
    </rPh>
    <phoneticPr fontId="1" type="Hiragana"/>
  </si>
  <si>
    <t>第７号様式（第10条関係）</t>
    <rPh sb="0" eb="1">
      <t>だい</t>
    </rPh>
    <rPh sb="2" eb="3">
      <t>ごう</t>
    </rPh>
    <rPh sb="3" eb="5">
      <t>ようしき</t>
    </rPh>
    <rPh sb="6" eb="7">
      <t>だい</t>
    </rPh>
    <rPh sb="9" eb="10">
      <t>じょう</t>
    </rPh>
    <rPh sb="10" eb="12">
      <t>かんけい</t>
    </rPh>
    <phoneticPr fontId="1" type="Hiragana"/>
  </si>
  <si>
    <t>その他</t>
    <rPh sb="2" eb="3">
      <t>た</t>
    </rPh>
    <phoneticPr fontId="1" type="Hiragana"/>
  </si>
  <si>
    <t>月額</t>
    <rPh sb="0" eb="2">
      <t>げつがく</t>
    </rPh>
    <phoneticPr fontId="1" type="Hiragana"/>
  </si>
  <si>
    <t>単身赴任
手当月額</t>
    <rPh sb="0" eb="2">
      <t>たんしん</t>
    </rPh>
    <rPh sb="2" eb="4">
      <t>ふにん</t>
    </rPh>
    <rPh sb="5" eb="7">
      <t>てあて</t>
    </rPh>
    <rPh sb="7" eb="9">
      <t>げつがく</t>
    </rPh>
    <phoneticPr fontId="1" type="Hiragana"/>
  </si>
  <si>
    <t>勤続
年数</t>
    <rPh sb="0" eb="2">
      <t>きんぞく</t>
    </rPh>
    <rPh sb="3" eb="5">
      <t>ねんすう</t>
    </rPh>
    <phoneticPr fontId="1" type="Hiragana"/>
  </si>
  <si>
    <t>扶養手当
月　　額</t>
    <rPh sb="0" eb="2">
      <t>ふよう</t>
    </rPh>
    <rPh sb="2" eb="4">
      <t>てあて</t>
    </rPh>
    <rPh sb="5" eb="6">
      <t>つき</t>
    </rPh>
    <rPh sb="8" eb="9">
      <t>がく</t>
    </rPh>
    <phoneticPr fontId="1" type="Hiragana"/>
  </si>
  <si>
    <t>（１）集団指導開催件数、延べ参加者数</t>
    <rPh sb="3" eb="5">
      <t>しゅうだん</t>
    </rPh>
    <rPh sb="5" eb="7">
      <t>しどう</t>
    </rPh>
    <rPh sb="7" eb="9">
      <t>かいさい</t>
    </rPh>
    <rPh sb="9" eb="11">
      <t>けんすう</t>
    </rPh>
    <rPh sb="12" eb="13">
      <t>の</t>
    </rPh>
    <rPh sb="14" eb="18">
      <t>さんかしゃすう</t>
    </rPh>
    <phoneticPr fontId="1" type="Hiragana"/>
  </si>
  <si>
    <t>通勤手当
月　　額</t>
    <rPh sb="0" eb="2">
      <t>つうきん</t>
    </rPh>
    <rPh sb="2" eb="4">
      <t>てあて</t>
    </rPh>
    <rPh sb="5" eb="6">
      <t>つき</t>
    </rPh>
    <rPh sb="8" eb="9">
      <t>がく</t>
    </rPh>
    <phoneticPr fontId="1" type="Hiragana"/>
  </si>
  <si>
    <t>所要額(円)</t>
    <rPh sb="0" eb="3">
      <t>しょようがく</t>
    </rPh>
    <rPh sb="4" eb="5">
      <t>えん</t>
    </rPh>
    <phoneticPr fontId="1" type="Hiragana"/>
  </si>
  <si>
    <t>人数</t>
    <rPh sb="0" eb="2">
      <t>にんずう</t>
    </rPh>
    <phoneticPr fontId="1" type="Hiragana"/>
  </si>
  <si>
    <t>資格区分</t>
    <rPh sb="0" eb="2">
      <t>しかく</t>
    </rPh>
    <rPh sb="2" eb="4">
      <t>くぶん</t>
    </rPh>
    <phoneticPr fontId="1" type="Hiragana"/>
  </si>
  <si>
    <t>【添付書類】</t>
    <rPh sb="1" eb="3">
      <t>てんぷ</t>
    </rPh>
    <rPh sb="3" eb="5">
      <t>しょるい</t>
    </rPh>
    <phoneticPr fontId="1" type="Hiragana"/>
  </si>
  <si>
    <t>　　　・資格要件を満たすことを証する書類</t>
    <rPh sb="4" eb="6">
      <t>しかく</t>
    </rPh>
    <rPh sb="6" eb="8">
      <t>ようけん</t>
    </rPh>
    <rPh sb="9" eb="10">
      <t>み</t>
    </rPh>
    <rPh sb="15" eb="16">
      <t>しょう</t>
    </rPh>
    <rPh sb="18" eb="20">
      <t>しょるい</t>
    </rPh>
    <phoneticPr fontId="1" type="Hiragana"/>
  </si>
  <si>
    <t>専門分野
に係る講習会</t>
    <rPh sb="0" eb="2">
      <t>せんもん</t>
    </rPh>
    <rPh sb="2" eb="4">
      <t>ぶんや</t>
    </rPh>
    <rPh sb="6" eb="7">
      <t>かか</t>
    </rPh>
    <rPh sb="8" eb="11">
      <t>こうしゅうかい</t>
    </rPh>
    <phoneticPr fontId="1" type="Hiragana"/>
  </si>
  <si>
    <t>５　嘱託専門指導員謝金</t>
    <rPh sb="2" eb="4">
      <t>しょくたく</t>
    </rPh>
    <rPh sb="4" eb="6">
      <t>せんもん</t>
    </rPh>
    <rPh sb="6" eb="9">
      <t>しどういん</t>
    </rPh>
    <rPh sb="9" eb="11">
      <t>しゃきん</t>
    </rPh>
    <phoneticPr fontId="1" type="Hiragana"/>
  </si>
  <si>
    <t>（２）機器等一覧</t>
    <rPh sb="3" eb="5">
      <t>きき</t>
    </rPh>
    <rPh sb="5" eb="6">
      <t>など</t>
    </rPh>
    <rPh sb="6" eb="8">
      <t>いちらん</t>
    </rPh>
    <phoneticPr fontId="1" type="Hiragana"/>
  </si>
  <si>
    <t>所要額</t>
    <rPh sb="0" eb="3">
      <t>しょようがく</t>
    </rPh>
    <phoneticPr fontId="1" type="Hiragana"/>
  </si>
  <si>
    <r>
      <t>ウ　現所属在職年数</t>
    </r>
    <r>
      <rPr>
        <sz val="9"/>
        <color theme="1"/>
        <rFont val="ＭＳ 明朝"/>
      </rPr>
      <t>(4月1日時点)</t>
    </r>
    <rPh sb="2" eb="3">
      <t>げん</t>
    </rPh>
    <rPh sb="3" eb="5">
      <t>しょぞく</t>
    </rPh>
    <rPh sb="5" eb="7">
      <t>ざいしょく</t>
    </rPh>
    <rPh sb="7" eb="9">
      <t>ねんすう</t>
    </rPh>
    <rPh sb="11" eb="12">
      <t>がつ</t>
    </rPh>
    <rPh sb="13" eb="14">
      <t>にち</t>
    </rPh>
    <rPh sb="14" eb="16">
      <t>じてん</t>
    </rPh>
    <phoneticPr fontId="1" type="Hiragana"/>
  </si>
  <si>
    <t>業種</t>
    <rPh sb="0" eb="2">
      <t>ぎょうしゅ</t>
    </rPh>
    <phoneticPr fontId="1" type="Hiragana"/>
  </si>
  <si>
    <t>⑤実績</t>
    <rPh sb="1" eb="3">
      <t>じっせき</t>
    </rPh>
    <phoneticPr fontId="1" type="Hiragana"/>
  </si>
  <si>
    <t>役員研修費</t>
    <rPh sb="0" eb="2">
      <t>やくいん</t>
    </rPh>
    <rPh sb="2" eb="5">
      <t>けんしゅうひ</t>
    </rPh>
    <phoneticPr fontId="1" type="Hiragana"/>
  </si>
  <si>
    <t>建設業</t>
    <rPh sb="0" eb="3">
      <t>けんせつぎょう</t>
    </rPh>
    <phoneticPr fontId="1" type="Hiragana"/>
  </si>
  <si>
    <t>講習会名</t>
    <rPh sb="0" eb="3">
      <t>こうしゅうかい</t>
    </rPh>
    <rPh sb="3" eb="4">
      <t>めい</t>
    </rPh>
    <phoneticPr fontId="1" type="Hiragana"/>
  </si>
  <si>
    <t>製造業</t>
    <rPh sb="0" eb="3">
      <t>せいぞうぎょう</t>
    </rPh>
    <phoneticPr fontId="1" type="Hiragana"/>
  </si>
  <si>
    <t>　　イ　中小企業倒産防止共済</t>
    <rPh sb="4" eb="6">
      <t>ちゅうしょう</t>
    </rPh>
    <rPh sb="6" eb="8">
      <t>きぎょう</t>
    </rPh>
    <rPh sb="8" eb="10">
      <t>とうさん</t>
    </rPh>
    <rPh sb="10" eb="12">
      <t>ぼうし</t>
    </rPh>
    <rPh sb="12" eb="14">
      <t>きょうさい</t>
    </rPh>
    <phoneticPr fontId="1" type="Hiragana"/>
  </si>
  <si>
    <t>講師概要</t>
    <rPh sb="0" eb="2">
      <t>こうし</t>
    </rPh>
    <rPh sb="2" eb="4">
      <t>がいよう</t>
    </rPh>
    <phoneticPr fontId="1" type="Hiragana"/>
  </si>
  <si>
    <t>（３）設置職員一覧</t>
    <rPh sb="3" eb="5">
      <t>せっち</t>
    </rPh>
    <rPh sb="5" eb="7">
      <t>しょくいん</t>
    </rPh>
    <rPh sb="7" eb="9">
      <t>いちらん</t>
    </rPh>
    <phoneticPr fontId="1" type="Hiragana"/>
  </si>
  <si>
    <t>補助率チェック(決算)</t>
    <rPh sb="0" eb="3">
      <t>ほじょりつ</t>
    </rPh>
    <rPh sb="8" eb="10">
      <t>けっさん</t>
    </rPh>
    <phoneticPr fontId="1" type="Hiragana"/>
  </si>
  <si>
    <t>（３）申請年度における取組目標に係る実績</t>
    <rPh sb="3" eb="5">
      <t>しんせい</t>
    </rPh>
    <rPh sb="5" eb="7">
      <t>ねんど</t>
    </rPh>
    <rPh sb="11" eb="12">
      <t>と</t>
    </rPh>
    <rPh sb="12" eb="13">
      <t>く</t>
    </rPh>
    <rPh sb="13" eb="15">
      <t>もくひょう</t>
    </rPh>
    <rPh sb="16" eb="17">
      <t>かか</t>
    </rPh>
    <rPh sb="18" eb="20">
      <t>じっせき</t>
    </rPh>
    <phoneticPr fontId="1" type="Hiragana"/>
  </si>
  <si>
    <t>４　事業継続計画（ＢＣＰ）について</t>
    <rPh sb="2" eb="4">
      <t>じぎょう</t>
    </rPh>
    <rPh sb="4" eb="6">
      <t>けいぞく</t>
    </rPh>
    <rPh sb="6" eb="8">
      <t>けいかく</t>
    </rPh>
    <phoneticPr fontId="1" type="Hiragana"/>
  </si>
  <si>
    <r>
      <t>補助事業実施報告書</t>
    </r>
    <r>
      <rPr>
        <sz val="14"/>
        <color theme="1"/>
        <rFont val="ＭＳ 明朝"/>
      </rPr>
      <t>　（10）商工会等広域連携・合併推進事業費</t>
    </r>
    <rPh sb="0" eb="2">
      <t>ほじょ</t>
    </rPh>
    <rPh sb="2" eb="4">
      <t>じぎょう</t>
    </rPh>
    <rPh sb="4" eb="6">
      <t>じっし</t>
    </rPh>
    <rPh sb="6" eb="8">
      <t>ほうこく</t>
    </rPh>
    <rPh sb="8" eb="9">
      <t>しょ</t>
    </rPh>
    <rPh sb="14" eb="17">
      <t>しょうこうかい</t>
    </rPh>
    <rPh sb="17" eb="18">
      <t>など</t>
    </rPh>
    <rPh sb="18" eb="20">
      <t>こういき</t>
    </rPh>
    <rPh sb="20" eb="22">
      <t>れんけい</t>
    </rPh>
    <rPh sb="23" eb="25">
      <t>がっぺい</t>
    </rPh>
    <rPh sb="25" eb="27">
      <t>すいしん</t>
    </rPh>
    <rPh sb="27" eb="30">
      <t>じぎょうひ</t>
    </rPh>
    <phoneticPr fontId="1" type="Hiragana"/>
  </si>
  <si>
    <t>有の場合その期間</t>
    <rPh sb="0" eb="1">
      <t>あり</t>
    </rPh>
    <rPh sb="2" eb="4">
      <t>ばあい</t>
    </rPh>
    <rPh sb="6" eb="8">
      <t>きかん</t>
    </rPh>
    <phoneticPr fontId="1" type="Hiragana"/>
  </si>
  <si>
    <t>参加期間</t>
    <rPh sb="0" eb="2">
      <t>さんか</t>
    </rPh>
    <rPh sb="2" eb="4">
      <t>きかん</t>
    </rPh>
    <phoneticPr fontId="1" type="Hiragana"/>
  </si>
  <si>
    <t>①実績</t>
    <rPh sb="1" eb="3">
      <t>じっせき</t>
    </rPh>
    <phoneticPr fontId="1" type="Hiragana"/>
  </si>
  <si>
    <t>２　事業内容</t>
    <rPh sb="2" eb="4">
      <t>じぎょう</t>
    </rPh>
    <rPh sb="4" eb="6">
      <t>ないよう</t>
    </rPh>
    <phoneticPr fontId="1" type="Hiragana"/>
  </si>
  <si>
    <t>こうち産業振興
基金事業</t>
    <rPh sb="3" eb="5">
      <t>さんぎょう</t>
    </rPh>
    <rPh sb="5" eb="7">
      <t>しんこう</t>
    </rPh>
    <rPh sb="8" eb="10">
      <t>ききん</t>
    </rPh>
    <rPh sb="10" eb="12">
      <t>じぎょう</t>
    </rPh>
    <phoneticPr fontId="1" type="Hiragana"/>
  </si>
  <si>
    <t>小売業</t>
    <rPh sb="0" eb="3">
      <t>こうりぎょう</t>
    </rPh>
    <phoneticPr fontId="1" type="Hiragana"/>
  </si>
  <si>
    <t>１　特別相談事業費</t>
    <rPh sb="2" eb="4">
      <t>とくべつ</t>
    </rPh>
    <rPh sb="4" eb="6">
      <t>そうだん</t>
    </rPh>
    <rPh sb="6" eb="9">
      <t>じぎょうひ</t>
    </rPh>
    <phoneticPr fontId="1" type="Hiragana"/>
  </si>
  <si>
    <t>申請年度</t>
    <rPh sb="0" eb="2">
      <t>しんせい</t>
    </rPh>
    <rPh sb="2" eb="4">
      <t>ねんど</t>
    </rPh>
    <phoneticPr fontId="1" type="Hiragana"/>
  </si>
  <si>
    <t>創業</t>
    <rPh sb="0" eb="2">
      <t>そうぎょう</t>
    </rPh>
    <phoneticPr fontId="1" type="Hiragana"/>
  </si>
  <si>
    <t>人</t>
    <rPh sb="0" eb="1">
      <t>にん</t>
    </rPh>
    <phoneticPr fontId="1" type="Hiragana"/>
  </si>
  <si>
    <t>（１）管内小規模事業者を取り巻く現状</t>
    <rPh sb="3" eb="5">
      <t>かんない</t>
    </rPh>
    <rPh sb="5" eb="8">
      <t>しょうきぼ</t>
    </rPh>
    <rPh sb="8" eb="11">
      <t>じぎょうしゃ</t>
    </rPh>
    <rPh sb="12" eb="13">
      <t>と</t>
    </rPh>
    <rPh sb="14" eb="15">
      <t>ま</t>
    </rPh>
    <rPh sb="16" eb="18">
      <t>げんじょう</t>
    </rPh>
    <phoneticPr fontId="1" type="Hiragana"/>
  </si>
  <si>
    <t>　　エ　その他共済制度</t>
    <rPh sb="6" eb="7">
      <t>た</t>
    </rPh>
    <rPh sb="7" eb="9">
      <t>きょうさい</t>
    </rPh>
    <rPh sb="9" eb="11">
      <t>せいど</t>
    </rPh>
    <phoneticPr fontId="1" type="Hiragana"/>
  </si>
  <si>
    <t>（２）課題</t>
    <rPh sb="3" eb="5">
      <t>かだい</t>
    </rPh>
    <phoneticPr fontId="1" type="Hiragana"/>
  </si>
  <si>
    <t>２ 機器等一覧</t>
    <rPh sb="2" eb="4">
      <t>きき</t>
    </rPh>
    <rPh sb="4" eb="5">
      <t>など</t>
    </rPh>
    <rPh sb="5" eb="7">
      <t>いちらん</t>
    </rPh>
    <phoneticPr fontId="1" type="Hiragana"/>
  </si>
  <si>
    <t>イ　研修実績　　　別添のとおり</t>
    <rPh sb="2" eb="4">
      <t>けんしゅう</t>
    </rPh>
    <rPh sb="4" eb="6">
      <t>じっせき</t>
    </rPh>
    <rPh sb="9" eb="11">
      <t>べってん</t>
    </rPh>
    <phoneticPr fontId="1" type="Hiragana"/>
  </si>
  <si>
    <t>②実績</t>
    <rPh sb="1" eb="3">
      <t>じっせき</t>
    </rPh>
    <phoneticPr fontId="1" type="Hiragana"/>
  </si>
  <si>
    <t>（１）策定の有無</t>
    <rPh sb="3" eb="5">
      <t>さくてい</t>
    </rPh>
    <rPh sb="6" eb="8">
      <t>うむ</t>
    </rPh>
    <phoneticPr fontId="1" type="Hiragana"/>
  </si>
  <si>
    <t>無</t>
    <rPh sb="0" eb="1">
      <t>む</t>
    </rPh>
    <phoneticPr fontId="1" type="Hiragana"/>
  </si>
  <si>
    <t>【添付資料】　収支決算書</t>
    <rPh sb="1" eb="3">
      <t>てんぷ</t>
    </rPh>
    <rPh sb="3" eb="5">
      <t>しりょう</t>
    </rPh>
    <rPh sb="7" eb="9">
      <t>しゅうし</t>
    </rPh>
    <rPh sb="9" eb="11">
      <t>けっさん</t>
    </rPh>
    <rPh sb="11" eb="12">
      <t>しょ</t>
    </rPh>
    <phoneticPr fontId="1" type="Hiragana"/>
  </si>
  <si>
    <t>（２）更新の必要性</t>
    <rPh sb="3" eb="5">
      <t>こうしん</t>
    </rPh>
    <rPh sb="6" eb="9">
      <t>ひつようせい</t>
    </rPh>
    <phoneticPr fontId="1" type="Hiragana"/>
  </si>
  <si>
    <t>（単位：円）</t>
    <rPh sb="1" eb="3">
      <t>たんい</t>
    </rPh>
    <rPh sb="4" eb="5">
      <t>えん</t>
    </rPh>
    <phoneticPr fontId="1" type="Hiragana"/>
  </si>
  <si>
    <t>交付決定時</t>
    <rPh sb="0" eb="2">
      <t>こうふ</t>
    </rPh>
    <rPh sb="2" eb="4">
      <t>けってい</t>
    </rPh>
    <rPh sb="4" eb="5">
      <t>じ</t>
    </rPh>
    <phoneticPr fontId="1" type="Hiragana"/>
  </si>
  <si>
    <t>６　青年部及び女性部に係る実績</t>
    <rPh sb="2" eb="5">
      <t>せいねんぶ</t>
    </rPh>
    <rPh sb="5" eb="6">
      <t>およ</t>
    </rPh>
    <rPh sb="7" eb="10">
      <t>じょせいぶ</t>
    </rPh>
    <rPh sb="11" eb="12">
      <t>かか</t>
    </rPh>
    <rPh sb="13" eb="15">
      <t>じっせき</t>
    </rPh>
    <phoneticPr fontId="1" type="Hiragana"/>
  </si>
  <si>
    <t>（２）青年部・女性部活動推進事業</t>
    <rPh sb="3" eb="6">
      <t>せいねんぶ</t>
    </rPh>
    <rPh sb="7" eb="10">
      <t>じょせいぶ</t>
    </rPh>
    <rPh sb="10" eb="12">
      <t>かつどう</t>
    </rPh>
    <rPh sb="12" eb="14">
      <t>すいしん</t>
    </rPh>
    <rPh sb="14" eb="16">
      <t>じぎょう</t>
    </rPh>
    <phoneticPr fontId="1" type="Hiragana"/>
  </si>
  <si>
    <t>・補助事業総括表</t>
    <rPh sb="1" eb="3">
      <t>ほじょ</t>
    </rPh>
    <rPh sb="3" eb="5">
      <t>じぎょう</t>
    </rPh>
    <rPh sb="5" eb="7">
      <t>そうかつ</t>
    </rPh>
    <rPh sb="7" eb="8">
      <t>ひょう</t>
    </rPh>
    <phoneticPr fontId="1" type="Hiragana"/>
  </si>
  <si>
    <t>　　　延べ回数：</t>
    <rPh sb="3" eb="4">
      <t>の</t>
    </rPh>
    <rPh sb="5" eb="7">
      <t>かいすう</t>
    </rPh>
    <phoneticPr fontId="1" type="Hiragana"/>
  </si>
  <si>
    <t>・補助事業総括表（全団体合算分）</t>
    <rPh sb="1" eb="3">
      <t>ほじょ</t>
    </rPh>
    <rPh sb="3" eb="5">
      <t>じぎょう</t>
    </rPh>
    <rPh sb="5" eb="7">
      <t>そうかつ</t>
    </rPh>
    <rPh sb="7" eb="8">
      <t>ひょう</t>
    </rPh>
    <rPh sb="9" eb="12">
      <t>ぜんだんたい</t>
    </rPh>
    <rPh sb="12" eb="14">
      <t>がっさん</t>
    </rPh>
    <rPh sb="14" eb="15">
      <t>ぶん</t>
    </rPh>
    <phoneticPr fontId="1" type="Hiragana"/>
  </si>
  <si>
    <t>２　事業計画</t>
    <rPh sb="2" eb="4">
      <t>じぎょう</t>
    </rPh>
    <rPh sb="4" eb="6">
      <t>けいかく</t>
    </rPh>
    <phoneticPr fontId="1" type="Hiragana"/>
  </si>
  <si>
    <t>印</t>
    <rPh sb="0" eb="1">
      <t>いん</t>
    </rPh>
    <phoneticPr fontId="1" type="Hiragana"/>
  </si>
  <si>
    <t>経歴</t>
    <rPh sb="0" eb="2">
      <t>けいれき</t>
    </rPh>
    <phoneticPr fontId="1" type="Hiragana"/>
  </si>
  <si>
    <t>１　統括経営指導員を設置した県連合会及び商工会は「別紙 統括経営指導員取組目標（実績）」を添付してください。</t>
    <rPh sb="2" eb="4">
      <t>とうかつ</t>
    </rPh>
    <rPh sb="4" eb="6">
      <t>けいえい</t>
    </rPh>
    <rPh sb="6" eb="9">
      <t>しどういん</t>
    </rPh>
    <rPh sb="10" eb="12">
      <t>せっち</t>
    </rPh>
    <rPh sb="14" eb="17">
      <t>けんれんごう</t>
    </rPh>
    <rPh sb="17" eb="18">
      <t>かい</t>
    </rPh>
    <rPh sb="18" eb="19">
      <t>およ</t>
    </rPh>
    <rPh sb="20" eb="23">
      <t>しょうこうかい</t>
    </rPh>
    <rPh sb="25" eb="27">
      <t>べっし</t>
    </rPh>
    <rPh sb="28" eb="30">
      <t>とうかつ</t>
    </rPh>
    <rPh sb="30" eb="32">
      <t>けいえい</t>
    </rPh>
    <rPh sb="32" eb="35">
      <t>しどういん</t>
    </rPh>
    <rPh sb="35" eb="36">
      <t>と</t>
    </rPh>
    <rPh sb="36" eb="37">
      <t>く</t>
    </rPh>
    <rPh sb="37" eb="39">
      <t>もくひょう</t>
    </rPh>
    <rPh sb="40" eb="42">
      <t>じっせき</t>
    </rPh>
    <rPh sb="45" eb="47">
      <t>てんぷ</t>
    </rPh>
    <phoneticPr fontId="1" type="Hiragana"/>
  </si>
  <si>
    <t>総計</t>
    <rPh sb="0" eb="1">
      <t>そう</t>
    </rPh>
    <rPh sb="1" eb="2">
      <t>けい</t>
    </rPh>
    <phoneticPr fontId="1" type="Hiragana"/>
  </si>
  <si>
    <r>
      <t>記帳機械化等ｵﾝﾗｲﾝ化推進事業費</t>
    </r>
    <r>
      <rPr>
        <sz val="11"/>
        <color theme="1"/>
        <rFont val="ＭＳ 明朝"/>
      </rPr>
      <t>(補助率1/2以内)</t>
    </r>
    <rPh sb="0" eb="2">
      <t>きちょう</t>
    </rPh>
    <rPh sb="2" eb="5">
      <t>きかいか</t>
    </rPh>
    <rPh sb="5" eb="6">
      <t>など</t>
    </rPh>
    <rPh sb="11" eb="12">
      <t>か</t>
    </rPh>
    <rPh sb="12" eb="14">
      <t>すいしん</t>
    </rPh>
    <rPh sb="14" eb="17">
      <t>じぎょうひ</t>
    </rPh>
    <rPh sb="18" eb="21">
      <t>ほじょりつ</t>
    </rPh>
    <rPh sb="24" eb="26">
      <t>いない</t>
    </rPh>
    <phoneticPr fontId="1" type="Hiragana"/>
  </si>
  <si>
    <r>
      <t>補助事業実施報告書</t>
    </r>
    <r>
      <rPr>
        <sz val="14"/>
        <color theme="1"/>
        <rFont val="ＭＳ 明朝"/>
      </rPr>
      <t>　（11）ＩＴ技術強化支援事業費</t>
    </r>
    <rPh sb="0" eb="2">
      <t>ほじょ</t>
    </rPh>
    <rPh sb="2" eb="4">
      <t>じぎょう</t>
    </rPh>
    <rPh sb="4" eb="6">
      <t>じっし</t>
    </rPh>
    <rPh sb="6" eb="8">
      <t>ほうこく</t>
    </rPh>
    <rPh sb="8" eb="9">
      <t>しょ</t>
    </rPh>
    <rPh sb="16" eb="18">
      <t>ぎじゅつ</t>
    </rPh>
    <rPh sb="18" eb="20">
      <t>きょうか</t>
    </rPh>
    <rPh sb="20" eb="22">
      <t>しえん</t>
    </rPh>
    <rPh sb="22" eb="25">
      <t>じぎょうひ</t>
    </rPh>
    <phoneticPr fontId="1" type="Hiragana"/>
  </si>
  <si>
    <t>福利厚生費(補助率1/2以内)</t>
    <rPh sb="0" eb="2">
      <t>ふくり</t>
    </rPh>
    <rPh sb="2" eb="5">
      <t>こうせいひ</t>
    </rPh>
    <rPh sb="6" eb="9">
      <t>ほじょりつ</t>
    </rPh>
    <rPh sb="12" eb="14">
      <t>いない</t>
    </rPh>
    <phoneticPr fontId="1" type="Hiragana"/>
  </si>
  <si>
    <t>謝金額</t>
    <rPh sb="0" eb="2">
      <t>しゃきん</t>
    </rPh>
    <rPh sb="2" eb="3">
      <t>がく</t>
    </rPh>
    <phoneticPr fontId="1" type="Hiragana"/>
  </si>
  <si>
    <t>専門分野
に係る指導</t>
    <rPh sb="0" eb="2">
      <t>せんもん</t>
    </rPh>
    <rPh sb="2" eb="4">
      <t>ぶんや</t>
    </rPh>
    <rPh sb="6" eb="7">
      <t>かか</t>
    </rPh>
    <rPh sb="8" eb="10">
      <t>しどう</t>
    </rPh>
    <phoneticPr fontId="1" type="Hiragana"/>
  </si>
  <si>
    <t>団体名</t>
    <rPh sb="0" eb="3">
      <t>だんたいめい</t>
    </rPh>
    <phoneticPr fontId="1" type="Hiragana"/>
  </si>
  <si>
    <t>１　指導事務費（事務費）</t>
    <rPh sb="2" eb="4">
      <t>しどう</t>
    </rPh>
    <rPh sb="4" eb="7">
      <t>じむひ</t>
    </rPh>
    <rPh sb="8" eb="11">
      <t>じむひ</t>
    </rPh>
    <phoneticPr fontId="1" type="Hiragana"/>
  </si>
  <si>
    <t>②</t>
  </si>
  <si>
    <t>③</t>
  </si>
  <si>
    <t>④人材育成目標</t>
    <rPh sb="1" eb="3">
      <t>じんざい</t>
    </rPh>
    <rPh sb="3" eb="5">
      <t>いくせい</t>
    </rPh>
    <rPh sb="5" eb="7">
      <t>もくひょう</t>
    </rPh>
    <phoneticPr fontId="1" type="Hiragana"/>
  </si>
  <si>
    <t>⑤業務効率改善目標</t>
    <rPh sb="1" eb="3">
      <t>ぎょうむ</t>
    </rPh>
    <rPh sb="3" eb="5">
      <t>こうりつ</t>
    </rPh>
    <rPh sb="5" eb="7">
      <t>かいぜん</t>
    </rPh>
    <rPh sb="7" eb="9">
      <t>もくひょう</t>
    </rPh>
    <phoneticPr fontId="1" type="Hiragana"/>
  </si>
  <si>
    <t>３　金融の斡旋件数及び金額</t>
    <rPh sb="2" eb="4">
      <t>きんゆう</t>
    </rPh>
    <rPh sb="5" eb="7">
      <t>あっせん</t>
    </rPh>
    <rPh sb="7" eb="9">
      <t>けんすう</t>
    </rPh>
    <rPh sb="9" eb="10">
      <t>およ</t>
    </rPh>
    <rPh sb="11" eb="13">
      <t>きんがく</t>
    </rPh>
    <phoneticPr fontId="1" type="Hiragana"/>
  </si>
  <si>
    <t>２　記帳指導員等謝金等</t>
    <rPh sb="2" eb="4">
      <t>きちょう</t>
    </rPh>
    <rPh sb="4" eb="7">
      <t>しどういん</t>
    </rPh>
    <rPh sb="7" eb="8">
      <t>など</t>
    </rPh>
    <rPh sb="8" eb="10">
      <t>しゃきん</t>
    </rPh>
    <rPh sb="10" eb="11">
      <t>など</t>
    </rPh>
    <phoneticPr fontId="1" type="Hiragana"/>
  </si>
  <si>
    <t>補助金額</t>
    <rPh sb="0" eb="3">
      <t>ほじょきん</t>
    </rPh>
    <rPh sb="3" eb="4">
      <t>がく</t>
    </rPh>
    <phoneticPr fontId="1" type="Hiragana"/>
  </si>
  <si>
    <t>（２）事務局長について</t>
    <rPh sb="3" eb="5">
      <t>じむ</t>
    </rPh>
    <rPh sb="5" eb="7">
      <t>きょくちょう</t>
    </rPh>
    <phoneticPr fontId="1" type="Hiragana"/>
  </si>
  <si>
    <t>　　　・当該職員の年間活動計画の実績（任意様式）</t>
    <rPh sb="4" eb="6">
      <t>とうがい</t>
    </rPh>
    <rPh sb="6" eb="8">
      <t>しょくいん</t>
    </rPh>
    <rPh sb="9" eb="11">
      <t>ねんかん</t>
    </rPh>
    <rPh sb="11" eb="13">
      <t>かつどう</t>
    </rPh>
    <rPh sb="13" eb="15">
      <t>けいかく</t>
    </rPh>
    <rPh sb="16" eb="18">
      <t>じっせき</t>
    </rPh>
    <rPh sb="19" eb="21">
      <t>にんい</t>
    </rPh>
    <rPh sb="21" eb="23">
      <t>ようしき</t>
    </rPh>
    <phoneticPr fontId="1" type="Hiragana"/>
  </si>
  <si>
    <t>イ　生年月日(和暦)</t>
    <rPh sb="2" eb="4">
      <t>せいねん</t>
    </rPh>
    <rPh sb="4" eb="6">
      <t>がっぴ</t>
    </rPh>
    <rPh sb="7" eb="9">
      <t>われき</t>
    </rPh>
    <phoneticPr fontId="1" type="Hiragana"/>
  </si>
  <si>
    <t>（３）実績</t>
    <rPh sb="3" eb="5">
      <t>じっせき</t>
    </rPh>
    <phoneticPr fontId="1" type="Hiragana"/>
  </si>
  <si>
    <t>中心市街地
活性化に係る指導</t>
    <rPh sb="0" eb="2">
      <t>ちゅうしん</t>
    </rPh>
    <rPh sb="2" eb="5">
      <t>しがいち</t>
    </rPh>
    <rPh sb="6" eb="9">
      <t>かっせいか</t>
    </rPh>
    <rPh sb="10" eb="11">
      <t>かか</t>
    </rPh>
    <rPh sb="12" eb="14">
      <t>しどう</t>
    </rPh>
    <phoneticPr fontId="1" type="Hiragana"/>
  </si>
  <si>
    <t>指導事務費　計</t>
    <rPh sb="0" eb="2">
      <t>しどう</t>
    </rPh>
    <rPh sb="2" eb="5">
      <t>じむひ</t>
    </rPh>
    <rPh sb="6" eb="7">
      <t>けい</t>
    </rPh>
    <phoneticPr fontId="1" type="Hiragana"/>
  </si>
  <si>
    <t>（２）設置職員一覧</t>
    <rPh sb="3" eb="5">
      <t>せっち</t>
    </rPh>
    <rPh sb="5" eb="7">
      <t>しょくいん</t>
    </rPh>
    <rPh sb="7" eb="9">
      <t>いちらん</t>
    </rPh>
    <phoneticPr fontId="1" type="Hiragana"/>
  </si>
  <si>
    <t>１　申請年度における経営改善普及事業の取組方針</t>
    <rPh sb="2" eb="4">
      <t>しんせい</t>
    </rPh>
    <rPh sb="4" eb="6">
      <t>ねんど</t>
    </rPh>
    <rPh sb="10" eb="12">
      <t>けいえい</t>
    </rPh>
    <rPh sb="12" eb="14">
      <t>かいぜん</t>
    </rPh>
    <rPh sb="14" eb="16">
      <t>ふきゅう</t>
    </rPh>
    <rPh sb="16" eb="18">
      <t>じぎょう</t>
    </rPh>
    <rPh sb="19" eb="20">
      <t>と</t>
    </rPh>
    <rPh sb="20" eb="21">
      <t>く</t>
    </rPh>
    <rPh sb="21" eb="23">
      <t>ほうしん</t>
    </rPh>
    <phoneticPr fontId="1" type="Hiragana"/>
  </si>
  <si>
    <t>昨年度</t>
    <rPh sb="0" eb="3">
      <t>さくねんど</t>
    </rPh>
    <phoneticPr fontId="1" type="Hiragana"/>
  </si>
  <si>
    <t>記帳機械化等推進事業オペレータ設置費</t>
    <rPh sb="0" eb="2">
      <t>きちょう</t>
    </rPh>
    <rPh sb="2" eb="5">
      <t>きかいか</t>
    </rPh>
    <rPh sb="5" eb="6">
      <t>など</t>
    </rPh>
    <rPh sb="6" eb="8">
      <t>すいしん</t>
    </rPh>
    <rPh sb="8" eb="10">
      <t>じぎょう</t>
    </rPh>
    <rPh sb="15" eb="18">
      <t>せっちひ</t>
    </rPh>
    <phoneticPr fontId="1" type="Hiragana"/>
  </si>
  <si>
    <t>（２）設置の目的</t>
    <rPh sb="3" eb="5">
      <t>せっち</t>
    </rPh>
    <rPh sb="6" eb="8">
      <t>もくてき</t>
    </rPh>
    <phoneticPr fontId="1" type="Hiragana"/>
  </si>
  <si>
    <t>（３）新規調達・更新機器等</t>
    <rPh sb="3" eb="5">
      <t>しんき</t>
    </rPh>
    <rPh sb="5" eb="7">
      <t>ちょうたつ</t>
    </rPh>
    <rPh sb="8" eb="10">
      <t>こうしん</t>
    </rPh>
    <rPh sb="10" eb="13">
      <t>ききなど</t>
    </rPh>
    <phoneticPr fontId="1" type="Hiragana"/>
  </si>
  <si>
    <t>（２）申請年度における取組目標に係る実績</t>
    <rPh sb="3" eb="5">
      <t>しんせい</t>
    </rPh>
    <rPh sb="5" eb="7">
      <t>ねんど</t>
    </rPh>
    <rPh sb="11" eb="12">
      <t>と</t>
    </rPh>
    <rPh sb="12" eb="13">
      <t>く</t>
    </rPh>
    <rPh sb="13" eb="15">
      <t>もくひょう</t>
    </rPh>
    <rPh sb="16" eb="17">
      <t>かか</t>
    </rPh>
    <rPh sb="18" eb="20">
      <t>じっせき</t>
    </rPh>
    <phoneticPr fontId="1" type="Hiragana"/>
  </si>
  <si>
    <t>（２）役員研修費</t>
    <rPh sb="3" eb="5">
      <t>やくいん</t>
    </rPh>
    <rPh sb="5" eb="8">
      <t>けんしゅうひ</t>
    </rPh>
    <phoneticPr fontId="1" type="Hiragana"/>
  </si>
  <si>
    <t>新創業融資</t>
    <rPh sb="0" eb="1">
      <t>しん</t>
    </rPh>
    <rPh sb="1" eb="3">
      <t>そうぎょう</t>
    </rPh>
    <rPh sb="3" eb="5">
      <t>ゆうし</t>
    </rPh>
    <phoneticPr fontId="1" type="Hiragana"/>
  </si>
  <si>
    <t>社会保険</t>
    <rPh sb="0" eb="2">
      <t>しゃかい</t>
    </rPh>
    <rPh sb="2" eb="4">
      <t>ほけん</t>
    </rPh>
    <phoneticPr fontId="1" type="Hiragana"/>
  </si>
  <si>
    <t>・その他知事が必要と認める書類</t>
    <rPh sb="3" eb="4">
      <t>た</t>
    </rPh>
    <rPh sb="4" eb="6">
      <t>ちじ</t>
    </rPh>
    <rPh sb="7" eb="9">
      <t>ひつよう</t>
    </rPh>
    <rPh sb="10" eb="11">
      <t>みと</t>
    </rPh>
    <rPh sb="13" eb="15">
      <t>しょるい</t>
    </rPh>
    <phoneticPr fontId="1" type="Hiragana"/>
  </si>
  <si>
    <t>６　小規模企業振興委員活動費</t>
    <rPh sb="2" eb="5">
      <t>しょうきぼ</t>
    </rPh>
    <rPh sb="5" eb="7">
      <t>きぎょう</t>
    </rPh>
    <rPh sb="7" eb="9">
      <t>しんこう</t>
    </rPh>
    <rPh sb="9" eb="11">
      <t>いいん</t>
    </rPh>
    <rPh sb="11" eb="14">
      <t>かつどうひ</t>
    </rPh>
    <phoneticPr fontId="1" type="Hiragana"/>
  </si>
  <si>
    <t>２　指導事務費（講習会開催費）</t>
    <rPh sb="2" eb="4">
      <t>しどう</t>
    </rPh>
    <rPh sb="4" eb="7">
      <t>じむひ</t>
    </rPh>
    <rPh sb="8" eb="11">
      <t>こうしゅうかい</t>
    </rPh>
    <rPh sb="11" eb="14">
      <t>かいさいひ</t>
    </rPh>
    <phoneticPr fontId="1" type="Hiragana"/>
  </si>
  <si>
    <t>自己評価：</t>
    <rPh sb="0" eb="2">
      <t>じこ</t>
    </rPh>
    <rPh sb="2" eb="4">
      <t>ひょうか</t>
    </rPh>
    <phoneticPr fontId="1" type="Hiragana"/>
  </si>
  <si>
    <t>３　団体運営について</t>
    <rPh sb="2" eb="4">
      <t>だんたい</t>
    </rPh>
    <rPh sb="4" eb="6">
      <t>うんえい</t>
    </rPh>
    <phoneticPr fontId="1" type="Hiragana"/>
  </si>
  <si>
    <r>
      <t>補助事業実施報告書</t>
    </r>
    <r>
      <rPr>
        <sz val="14"/>
        <color theme="1"/>
        <rFont val="ＭＳ 明朝"/>
      </rPr>
      <t>　（２）事務局長等設置費</t>
    </r>
    <rPh sb="0" eb="2">
      <t>ほじょ</t>
    </rPh>
    <rPh sb="2" eb="4">
      <t>じぎょう</t>
    </rPh>
    <rPh sb="4" eb="6">
      <t>じっし</t>
    </rPh>
    <rPh sb="6" eb="8">
      <t>ほうこく</t>
    </rPh>
    <rPh sb="8" eb="9">
      <t>しょ</t>
    </rPh>
    <rPh sb="13" eb="15">
      <t>じむ</t>
    </rPh>
    <rPh sb="15" eb="17">
      <t>きょくちょう</t>
    </rPh>
    <rPh sb="17" eb="18">
      <t>など</t>
    </rPh>
    <rPh sb="18" eb="21">
      <t>せっちひ</t>
    </rPh>
    <phoneticPr fontId="1" type="Hiragana"/>
  </si>
  <si>
    <t>１　電子計算機賃借料</t>
    <rPh sb="2" eb="4">
      <t>でんし</t>
    </rPh>
    <rPh sb="4" eb="7">
      <t>けいさんき</t>
    </rPh>
    <rPh sb="7" eb="10">
      <t>ちんしゃくりょう</t>
    </rPh>
    <phoneticPr fontId="1" type="Hiragana"/>
  </si>
  <si>
    <t>賃借又は保守の期間</t>
    <rPh sb="0" eb="2">
      <t>ちんしゃく</t>
    </rPh>
    <rPh sb="2" eb="3">
      <t>また</t>
    </rPh>
    <rPh sb="4" eb="6">
      <t>ほしゅ</t>
    </rPh>
    <rPh sb="7" eb="9">
      <t>きかん</t>
    </rPh>
    <phoneticPr fontId="1" type="Hiragana"/>
  </si>
  <si>
    <t>２　記帳機械化等オンライン化推進事業費</t>
    <rPh sb="2" eb="4">
      <t>きちょう</t>
    </rPh>
    <rPh sb="4" eb="8">
      <t>きかいかなど</t>
    </rPh>
    <rPh sb="13" eb="14">
      <t>か</t>
    </rPh>
    <rPh sb="14" eb="16">
      <t>すいしん</t>
    </rPh>
    <rPh sb="16" eb="18">
      <t>じぎょう</t>
    </rPh>
    <rPh sb="18" eb="19">
      <t>ひ</t>
    </rPh>
    <phoneticPr fontId="1" type="Hiragana"/>
  </si>
  <si>
    <t>完了年月日</t>
    <rPh sb="0" eb="2">
      <t>かんりょう</t>
    </rPh>
    <rPh sb="2" eb="5">
      <t>ねんがっぴ</t>
    </rPh>
    <phoneticPr fontId="1" type="Hiragana"/>
  </si>
  <si>
    <t>実施計画</t>
    <rPh sb="0" eb="2">
      <t>じっし</t>
    </rPh>
    <rPh sb="2" eb="4">
      <t>けいかく</t>
    </rPh>
    <phoneticPr fontId="1" type="Hiragana"/>
  </si>
  <si>
    <t>（１）社会保険等</t>
    <rPh sb="3" eb="5">
      <t>しゃかい</t>
    </rPh>
    <rPh sb="5" eb="7">
      <t>ほけん</t>
    </rPh>
    <rPh sb="7" eb="8">
      <t>など</t>
    </rPh>
    <phoneticPr fontId="1" type="Hiragana"/>
  </si>
  <si>
    <t>記帳</t>
    <rPh sb="0" eb="2">
      <t>きちょう</t>
    </rPh>
    <phoneticPr fontId="1" type="Hiragana"/>
  </si>
  <si>
    <t>１　地域振興調査事業費</t>
    <rPh sb="2" eb="4">
      <t>ちいき</t>
    </rPh>
    <rPh sb="4" eb="6">
      <t>しんこう</t>
    </rPh>
    <rPh sb="6" eb="8">
      <t>ちょうさ</t>
    </rPh>
    <rPh sb="8" eb="10">
      <t>じぎょう</t>
    </rPh>
    <rPh sb="10" eb="11">
      <t>ひ</t>
    </rPh>
    <phoneticPr fontId="1" type="Hiragana"/>
  </si>
  <si>
    <t>（２）事業計画</t>
    <rPh sb="3" eb="5">
      <t>じぎょう</t>
    </rPh>
    <rPh sb="5" eb="7">
      <t>けいかく</t>
    </rPh>
    <phoneticPr fontId="1" type="Hiragana"/>
  </si>
  <si>
    <t>１　補助対象職員一覧（報告日時点）</t>
    <rPh sb="2" eb="4">
      <t>ほじょ</t>
    </rPh>
    <rPh sb="4" eb="6">
      <t>たいしょう</t>
    </rPh>
    <rPh sb="6" eb="8">
      <t>しょくいん</t>
    </rPh>
    <rPh sb="8" eb="10">
      <t>いちらん</t>
    </rPh>
    <rPh sb="11" eb="13">
      <t>ほうこく</t>
    </rPh>
    <rPh sb="13" eb="14">
      <t>び</t>
    </rPh>
    <rPh sb="14" eb="16">
      <t>じてん</t>
    </rPh>
    <phoneticPr fontId="1" type="Hiragana"/>
  </si>
  <si>
    <t>決算額</t>
    <rPh sb="0" eb="2">
      <t>けっさん</t>
    </rPh>
    <rPh sb="2" eb="3">
      <t>がく</t>
    </rPh>
    <phoneticPr fontId="1" type="Hiragana"/>
  </si>
  <si>
    <t>２　むらおこし総合活性化事業費</t>
    <rPh sb="7" eb="9">
      <t>そうごう</t>
    </rPh>
    <rPh sb="9" eb="12">
      <t>かっせいか</t>
    </rPh>
    <rPh sb="12" eb="15">
      <t>じぎょうひ</t>
    </rPh>
    <phoneticPr fontId="1" type="Hiragana"/>
  </si>
  <si>
    <t>３　広域振興等地域活性化事業費</t>
    <rPh sb="2" eb="4">
      <t>こういき</t>
    </rPh>
    <rPh sb="4" eb="6">
      <t>しんこう</t>
    </rPh>
    <rPh sb="6" eb="7">
      <t>など</t>
    </rPh>
    <rPh sb="7" eb="9">
      <t>ちいき</t>
    </rPh>
    <rPh sb="9" eb="12">
      <t>かっせいか</t>
    </rPh>
    <rPh sb="12" eb="15">
      <t>じぎょうひ</t>
    </rPh>
    <phoneticPr fontId="1" type="Hiragana"/>
  </si>
  <si>
    <t>２　講習会等出席及び緊急対策等事業費</t>
    <rPh sb="2" eb="6">
      <t>こうしゅうかいなど</t>
    </rPh>
    <rPh sb="6" eb="8">
      <t>しゅっせき</t>
    </rPh>
    <rPh sb="8" eb="9">
      <t>およ</t>
    </rPh>
    <rPh sb="10" eb="12">
      <t>きんきゅう</t>
    </rPh>
    <rPh sb="12" eb="15">
      <t>たいさくなど</t>
    </rPh>
    <rPh sb="15" eb="18">
      <t>じぎょうひ</t>
    </rPh>
    <phoneticPr fontId="1" type="Hiragana"/>
  </si>
  <si>
    <t>策定年月：</t>
    <rPh sb="0" eb="2">
      <t>さくてい</t>
    </rPh>
    <rPh sb="2" eb="4">
      <t>ねんげつ</t>
    </rPh>
    <phoneticPr fontId="1" type="Hiragana"/>
  </si>
  <si>
    <r>
      <t>決算額</t>
    </r>
    <r>
      <rPr>
        <sz val="9"/>
        <color theme="1"/>
        <rFont val="ＭＳ 明朝"/>
      </rPr>
      <t>(千円)</t>
    </r>
    <rPh sb="0" eb="2">
      <t>けっさん</t>
    </rPh>
    <rPh sb="2" eb="3">
      <t>がく</t>
    </rPh>
    <rPh sb="4" eb="6">
      <t>せんえん</t>
    </rPh>
    <phoneticPr fontId="1" type="Hiragana"/>
  </si>
  <si>
    <t>金融</t>
    <rPh sb="0" eb="2">
      <t>きんゆう</t>
    </rPh>
    <phoneticPr fontId="1" type="Hiragana"/>
  </si>
  <si>
    <t>対象従業員数</t>
    <rPh sb="0" eb="2">
      <t>たいしょう</t>
    </rPh>
    <rPh sb="2" eb="5">
      <t>じゅうぎょういん</t>
    </rPh>
    <rPh sb="5" eb="6">
      <t>すう</t>
    </rPh>
    <phoneticPr fontId="1" type="Hiragana"/>
  </si>
  <si>
    <t>有</t>
    <rPh sb="0" eb="1">
      <t>あり</t>
    </rPh>
    <phoneticPr fontId="1" type="Hiragana"/>
  </si>
  <si>
    <t>開催人数</t>
    <rPh sb="0" eb="2">
      <t>かいさい</t>
    </rPh>
    <rPh sb="2" eb="4">
      <t>にんずう</t>
    </rPh>
    <phoneticPr fontId="1" type="Hiragana"/>
  </si>
  <si>
    <t>４　事務代行件数</t>
    <rPh sb="2" eb="4">
      <t>じむ</t>
    </rPh>
    <rPh sb="4" eb="6">
      <t>だいこう</t>
    </rPh>
    <rPh sb="6" eb="8">
      <t>けんすう</t>
    </rPh>
    <phoneticPr fontId="1" type="Hiragana"/>
  </si>
  <si>
    <t>更新年月：</t>
    <rPh sb="0" eb="2">
      <t>こうしん</t>
    </rPh>
    <rPh sb="2" eb="4">
      <t>ねんげつ</t>
    </rPh>
    <phoneticPr fontId="1" type="Hiragana"/>
  </si>
  <si>
    <t>１　役職員研修費</t>
    <rPh sb="2" eb="5">
      <t>やくしょくいん</t>
    </rPh>
    <rPh sb="5" eb="8">
      <t>けんしゅうひ</t>
    </rPh>
    <phoneticPr fontId="1" type="Hiragana"/>
  </si>
  <si>
    <t>　　ア　巡回指導</t>
    <rPh sb="4" eb="6">
      <t>じゅんかい</t>
    </rPh>
    <rPh sb="6" eb="8">
      <t>しどう</t>
    </rPh>
    <phoneticPr fontId="1" type="Hiragana"/>
  </si>
  <si>
    <t>事務費</t>
    <rPh sb="0" eb="3">
      <t>じむひ</t>
    </rPh>
    <phoneticPr fontId="1" type="Hiragana"/>
  </si>
  <si>
    <t>環境対策
に係る指導</t>
    <rPh sb="0" eb="2">
      <t>かんきょう</t>
    </rPh>
    <rPh sb="2" eb="4">
      <t>たいさく</t>
    </rPh>
    <rPh sb="6" eb="7">
      <t>かか</t>
    </rPh>
    <rPh sb="8" eb="10">
      <t>しどう</t>
    </rPh>
    <phoneticPr fontId="1" type="Hiragana"/>
  </si>
  <si>
    <t>職員研修費</t>
    <rPh sb="0" eb="2">
      <t>しょくいん</t>
    </rPh>
    <rPh sb="2" eb="5">
      <t>けんしゅうひ</t>
    </rPh>
    <phoneticPr fontId="1" type="Hiragana"/>
  </si>
  <si>
    <t>者</t>
    <rPh sb="0" eb="1">
      <t>しゃ</t>
    </rPh>
    <phoneticPr fontId="1" type="Hiragana"/>
  </si>
  <si>
    <t>役職員研修費</t>
    <rPh sb="0" eb="3">
      <t>やくしょくいん</t>
    </rPh>
    <rPh sb="3" eb="6">
      <t>けんしゅうひ</t>
    </rPh>
    <phoneticPr fontId="1" type="Hiragana"/>
  </si>
  <si>
    <t>人事管理委員会運営費</t>
    <rPh sb="0" eb="2">
      <t>じんじ</t>
    </rPh>
    <rPh sb="2" eb="4">
      <t>かんり</t>
    </rPh>
    <rPh sb="4" eb="7">
      <t>いいんかい</t>
    </rPh>
    <rPh sb="7" eb="10">
      <t>うんえいひ</t>
    </rPh>
    <phoneticPr fontId="1" type="Hiragana"/>
  </si>
  <si>
    <t>（３）中小企業診断士養成課程参加費</t>
    <rPh sb="3" eb="5">
      <t>ちゅうしょう</t>
    </rPh>
    <rPh sb="5" eb="7">
      <t>きぎょう</t>
    </rPh>
    <rPh sb="7" eb="10">
      <t>しんだんし</t>
    </rPh>
    <rPh sb="10" eb="12">
      <t>ようせい</t>
    </rPh>
    <rPh sb="12" eb="14">
      <t>かてい</t>
    </rPh>
    <rPh sb="14" eb="17">
      <t>さんかひ</t>
    </rPh>
    <phoneticPr fontId="1" type="Hiragana"/>
  </si>
  <si>
    <t>２　人事管理委員会運営費</t>
    <rPh sb="2" eb="4">
      <t>じんじ</t>
    </rPh>
    <rPh sb="4" eb="6">
      <t>かんり</t>
    </rPh>
    <rPh sb="6" eb="9">
      <t>いいんかい</t>
    </rPh>
    <rPh sb="9" eb="12">
      <t>うんえいひ</t>
    </rPh>
    <phoneticPr fontId="1" type="Hiragana"/>
  </si>
  <si>
    <t>所属</t>
    <rPh sb="0" eb="2">
      <t>しょぞく</t>
    </rPh>
    <phoneticPr fontId="1" type="Hiragana"/>
  </si>
  <si>
    <t>　　ア　巡回指導件数の内訳</t>
    <rPh sb="4" eb="6">
      <t>じゅんかい</t>
    </rPh>
    <rPh sb="6" eb="8">
      <t>しどう</t>
    </rPh>
    <rPh sb="8" eb="10">
      <t>けんすう</t>
    </rPh>
    <rPh sb="11" eb="13">
      <t>うちわけ</t>
    </rPh>
    <phoneticPr fontId="1" type="Hiragana"/>
  </si>
  <si>
    <t>受講料：</t>
    <rPh sb="0" eb="3">
      <t>じゅこうりょう</t>
    </rPh>
    <phoneticPr fontId="1" type="Hiragana"/>
  </si>
  <si>
    <t>回</t>
    <rPh sb="0" eb="1">
      <t>かい</t>
    </rPh>
    <phoneticPr fontId="1" type="Hiragana"/>
  </si>
  <si>
    <t>実習費用：</t>
    <rPh sb="0" eb="2">
      <t>じっしゅう</t>
    </rPh>
    <rPh sb="2" eb="4">
      <t>ひよう</t>
    </rPh>
    <phoneticPr fontId="1" type="Hiragana"/>
  </si>
  <si>
    <t>有（改正を要する事項、改正に向けた本年度の取組事項及び改正予定年月を以下に記載）</t>
    <rPh sb="0" eb="1">
      <t>あり</t>
    </rPh>
    <rPh sb="2" eb="4">
      <t>かいせい</t>
    </rPh>
    <rPh sb="5" eb="6">
      <t>よう</t>
    </rPh>
    <rPh sb="8" eb="10">
      <t>じこう</t>
    </rPh>
    <rPh sb="11" eb="13">
      <t>かいせい</t>
    </rPh>
    <rPh sb="14" eb="15">
      <t>む</t>
    </rPh>
    <rPh sb="17" eb="20">
      <t>ほんねんど</t>
    </rPh>
    <rPh sb="21" eb="22">
      <t>と</t>
    </rPh>
    <rPh sb="22" eb="23">
      <t>く</t>
    </rPh>
    <rPh sb="23" eb="25">
      <t>じこう</t>
    </rPh>
    <rPh sb="25" eb="26">
      <t>およ</t>
    </rPh>
    <rPh sb="34" eb="36">
      <t>いか</t>
    </rPh>
    <rPh sb="37" eb="39">
      <t>きさい</t>
    </rPh>
    <phoneticPr fontId="1" type="Hiragana"/>
  </si>
  <si>
    <t>（３）記帳指導実績</t>
    <rPh sb="3" eb="5">
      <t>きちょう</t>
    </rPh>
    <rPh sb="5" eb="7">
      <t>しどう</t>
    </rPh>
    <rPh sb="7" eb="9">
      <t>じっせき</t>
    </rPh>
    <phoneticPr fontId="1" type="Hiragana"/>
  </si>
  <si>
    <t>高知県知事</t>
    <rPh sb="0" eb="3">
      <t>こうちけん</t>
    </rPh>
    <rPh sb="3" eb="5">
      <t>ちじ</t>
    </rPh>
    <phoneticPr fontId="1" type="Hiragana"/>
  </si>
  <si>
    <t>税務</t>
    <rPh sb="0" eb="2">
      <t>ぜいむ</t>
    </rPh>
    <phoneticPr fontId="1" type="Hiragana"/>
  </si>
  <si>
    <t>様</t>
    <rPh sb="0" eb="1">
      <t>さま</t>
    </rPh>
    <phoneticPr fontId="1" type="Hiragana"/>
  </si>
  <si>
    <t>前年度</t>
    <rPh sb="0" eb="1">
      <t>ぜん</t>
    </rPh>
    <rPh sb="1" eb="3">
      <t>ねんど</t>
    </rPh>
    <phoneticPr fontId="1" type="Hiragana"/>
  </si>
  <si>
    <t>高知県小規模事業経営支援事業費補助金</t>
    <rPh sb="0" eb="3">
      <t>こうちけん</t>
    </rPh>
    <rPh sb="3" eb="6">
      <t>しょうきぼ</t>
    </rPh>
    <rPh sb="6" eb="8">
      <t>じぎょう</t>
    </rPh>
    <rPh sb="8" eb="10">
      <t>けいえい</t>
    </rPh>
    <rPh sb="10" eb="12">
      <t>しえん</t>
    </rPh>
    <rPh sb="12" eb="15">
      <t>じぎょうひ</t>
    </rPh>
    <rPh sb="15" eb="18">
      <t>ほじょきん</t>
    </rPh>
    <phoneticPr fontId="1" type="Hiragana"/>
  </si>
  <si>
    <r>
      <t>自己財源</t>
    </r>
    <r>
      <rPr>
        <sz val="9"/>
        <color theme="1"/>
        <rFont val="ＭＳ 明朝"/>
      </rPr>
      <t>（会費・手数料収入等）</t>
    </r>
    <rPh sb="0" eb="2">
      <t>じこ</t>
    </rPh>
    <rPh sb="2" eb="4">
      <t>ざいげん</t>
    </rPh>
    <rPh sb="5" eb="7">
      <t>かいひ</t>
    </rPh>
    <rPh sb="8" eb="11">
      <t>てすうりょう</t>
    </rPh>
    <rPh sb="11" eb="13">
      <t>しゅうにゅう</t>
    </rPh>
    <rPh sb="13" eb="14">
      <t>など</t>
    </rPh>
    <phoneticPr fontId="1" type="Hiragana"/>
  </si>
  <si>
    <t>前年度比</t>
    <rPh sb="0" eb="2">
      <t>ぜんねん</t>
    </rPh>
    <rPh sb="2" eb="3">
      <t>ど</t>
    </rPh>
    <rPh sb="3" eb="4">
      <t>ひ</t>
    </rPh>
    <phoneticPr fontId="1" type="Hiragana"/>
  </si>
  <si>
    <t>　　　延べ人数：</t>
    <rPh sb="3" eb="4">
      <t>の</t>
    </rPh>
    <rPh sb="5" eb="6">
      <t>にん</t>
    </rPh>
    <rPh sb="6" eb="7">
      <t>すう</t>
    </rPh>
    <phoneticPr fontId="1" type="Hiragana"/>
  </si>
  <si>
    <t>着手年月日</t>
    <rPh sb="0" eb="2">
      <t>ちゃくしゅ</t>
    </rPh>
    <rPh sb="2" eb="5">
      <t>ねんがっぴ</t>
    </rPh>
    <phoneticPr fontId="1" type="Hiragana"/>
  </si>
  <si>
    <t>７　合併・広域連携の指導（県連合会）</t>
    <rPh sb="2" eb="4">
      <t>がっぺい</t>
    </rPh>
    <rPh sb="5" eb="7">
      <t>こういき</t>
    </rPh>
    <rPh sb="7" eb="9">
      <t>れんけい</t>
    </rPh>
    <rPh sb="10" eb="12">
      <t>しどう</t>
    </rPh>
    <rPh sb="13" eb="14">
      <t>けん</t>
    </rPh>
    <rPh sb="14" eb="17">
      <t>れんごうかい</t>
    </rPh>
    <phoneticPr fontId="1" type="Hiragana"/>
  </si>
  <si>
    <t>ア　組織における課題（交付申請時の内容を転記）</t>
    <rPh sb="2" eb="4">
      <t>そしき</t>
    </rPh>
    <rPh sb="8" eb="10">
      <t>かだい</t>
    </rPh>
    <rPh sb="11" eb="13">
      <t>こうふ</t>
    </rPh>
    <rPh sb="13" eb="16">
      <t>しんせいじ</t>
    </rPh>
    <rPh sb="17" eb="19">
      <t>ないよう</t>
    </rPh>
    <rPh sb="20" eb="22">
      <t>てんき</t>
    </rPh>
    <phoneticPr fontId="1" type="Hiragana"/>
  </si>
  <si>
    <t>支出額</t>
    <rPh sb="0" eb="3">
      <t>ししゅつがく</t>
    </rPh>
    <phoneticPr fontId="1" type="Hiragana"/>
  </si>
  <si>
    <t>（４）取組内容及び成果</t>
    <rPh sb="3" eb="5">
      <t>とりくみ</t>
    </rPh>
    <rPh sb="5" eb="7">
      <t>ないよう</t>
    </rPh>
    <rPh sb="7" eb="8">
      <t>およ</t>
    </rPh>
    <rPh sb="9" eb="11">
      <t>せいか</t>
    </rPh>
    <phoneticPr fontId="1" type="Hiragana"/>
  </si>
  <si>
    <t>一般・特別</t>
    <rPh sb="0" eb="2">
      <t>いっぱん</t>
    </rPh>
    <rPh sb="3" eb="5">
      <t>とくべつ</t>
    </rPh>
    <phoneticPr fontId="1" type="Hiragana"/>
  </si>
  <si>
    <t>③実績</t>
    <rPh sb="1" eb="3">
      <t>じっせき</t>
    </rPh>
    <phoneticPr fontId="1" type="Hiragana"/>
  </si>
  <si>
    <t>延べ指導回数</t>
    <rPh sb="0" eb="1">
      <t>の</t>
    </rPh>
    <rPh sb="2" eb="4">
      <t>しどう</t>
    </rPh>
    <rPh sb="4" eb="6">
      <t>かいすう</t>
    </rPh>
    <phoneticPr fontId="1" type="Hiragana"/>
  </si>
  <si>
    <t>④実績</t>
    <rPh sb="1" eb="3">
      <t>じっせき</t>
    </rPh>
    <phoneticPr fontId="1" type="Hiragana"/>
  </si>
  <si>
    <t>イ　各取組目標の実績</t>
    <rPh sb="2" eb="3">
      <t>かく</t>
    </rPh>
    <rPh sb="3" eb="4">
      <t>と</t>
    </rPh>
    <rPh sb="4" eb="5">
      <t>く</t>
    </rPh>
    <rPh sb="5" eb="7">
      <t>もくひょう</t>
    </rPh>
    <rPh sb="8" eb="10">
      <t>じっせき</t>
    </rPh>
    <phoneticPr fontId="1" type="Hiragana"/>
  </si>
  <si>
    <t>・県連合会あて交付金実績報告書類一式（報告書の内容は当該様式に準じたもの）</t>
    <rPh sb="1" eb="4">
      <t>けんれんごう</t>
    </rPh>
    <rPh sb="4" eb="5">
      <t>かい</t>
    </rPh>
    <rPh sb="7" eb="10">
      <t>こうふきん</t>
    </rPh>
    <rPh sb="10" eb="12">
      <t>じっせき</t>
    </rPh>
    <rPh sb="12" eb="14">
      <t>ほうこく</t>
    </rPh>
    <rPh sb="14" eb="16">
      <t>しょるい</t>
    </rPh>
    <rPh sb="16" eb="18">
      <t>いっしき</t>
    </rPh>
    <rPh sb="19" eb="21">
      <t>ほうこく</t>
    </rPh>
    <rPh sb="21" eb="22">
      <t>しょ</t>
    </rPh>
    <rPh sb="23" eb="25">
      <t>ないよう</t>
    </rPh>
    <rPh sb="26" eb="28">
      <t>とうがい</t>
    </rPh>
    <rPh sb="28" eb="30">
      <t>ようしき</t>
    </rPh>
    <rPh sb="31" eb="32">
      <t>じゅん</t>
    </rPh>
    <phoneticPr fontId="1" type="Hiragana"/>
  </si>
  <si>
    <t>情報化</t>
    <rPh sb="0" eb="3">
      <t>じょうほうか</t>
    </rPh>
    <phoneticPr fontId="1" type="Hiragana"/>
  </si>
  <si>
    <t>労働</t>
    <rPh sb="0" eb="2">
      <t>ろうどう</t>
    </rPh>
    <phoneticPr fontId="1" type="Hiragana"/>
  </si>
  <si>
    <t>１　決算額</t>
    <rPh sb="2" eb="4">
      <t>けっさん</t>
    </rPh>
    <rPh sb="4" eb="5">
      <t>がく</t>
    </rPh>
    <phoneticPr fontId="1" type="Hiragana"/>
  </si>
  <si>
    <t>業種別問題等
に係る指導</t>
    <rPh sb="0" eb="3">
      <t>ぎょうしゅべつ</t>
    </rPh>
    <rPh sb="3" eb="5">
      <t>もんだい</t>
    </rPh>
    <rPh sb="5" eb="6">
      <t>など</t>
    </rPh>
    <rPh sb="8" eb="9">
      <t>かか</t>
    </rPh>
    <rPh sb="10" eb="12">
      <t>しどう</t>
    </rPh>
    <phoneticPr fontId="1" type="Hiragana"/>
  </si>
  <si>
    <t>取引</t>
    <rPh sb="0" eb="2">
      <t>とりひき</t>
    </rPh>
    <phoneticPr fontId="1" type="Hiragana"/>
  </si>
  <si>
    <t>（３）専門分野、業種別問題等に係る講習会開催</t>
    <rPh sb="3" eb="5">
      <t>せんもん</t>
    </rPh>
    <rPh sb="5" eb="7">
      <t>ぶんや</t>
    </rPh>
    <rPh sb="8" eb="11">
      <t>ぎょうしゅべつ</t>
    </rPh>
    <rPh sb="11" eb="13">
      <t>もんだい</t>
    </rPh>
    <rPh sb="13" eb="14">
      <t>など</t>
    </rPh>
    <rPh sb="15" eb="16">
      <t>かか</t>
    </rPh>
    <rPh sb="17" eb="20">
      <t>こうしゅうかい</t>
    </rPh>
    <rPh sb="20" eb="22">
      <t>かいさい</t>
    </rPh>
    <phoneticPr fontId="1" type="Hiragana"/>
  </si>
  <si>
    <t>卸売業</t>
    <rPh sb="0" eb="3">
      <t>おろしうりぎょう</t>
    </rPh>
    <phoneticPr fontId="1" type="Hiragana"/>
  </si>
  <si>
    <t>サービス業</t>
    <rPh sb="4" eb="5">
      <t>ぎょう</t>
    </rPh>
    <phoneticPr fontId="1" type="Hiragana"/>
  </si>
  <si>
    <t>申請年度における長期欠勤等</t>
    <rPh sb="0" eb="2">
      <t>しんせい</t>
    </rPh>
    <rPh sb="2" eb="4">
      <t>ねんど</t>
    </rPh>
    <rPh sb="8" eb="10">
      <t>ちょうき</t>
    </rPh>
    <rPh sb="10" eb="12">
      <t>けっきん</t>
    </rPh>
    <rPh sb="12" eb="13">
      <t>など</t>
    </rPh>
    <phoneticPr fontId="1" type="Hiragana"/>
  </si>
  <si>
    <t>件</t>
    <rPh sb="0" eb="1">
      <t>けん</t>
    </rPh>
    <phoneticPr fontId="1" type="Hiragana"/>
  </si>
  <si>
    <t>マル経資金</t>
    <rPh sb="2" eb="3">
      <t>けい</t>
    </rPh>
    <rPh sb="3" eb="5">
      <t>しきん</t>
    </rPh>
    <phoneticPr fontId="1" type="Hiragana"/>
  </si>
  <si>
    <t>日本政策
金融公庫</t>
    <rPh sb="0" eb="2">
      <t>にほん</t>
    </rPh>
    <rPh sb="2" eb="4">
      <t>せいさく</t>
    </rPh>
    <rPh sb="5" eb="7">
      <t>きんゆう</t>
    </rPh>
    <rPh sb="7" eb="9">
      <t>こうこ</t>
    </rPh>
    <phoneticPr fontId="1" type="Hiragana"/>
  </si>
  <si>
    <t>市町村制度融資</t>
    <rPh sb="0" eb="3">
      <t>しちょうそん</t>
    </rPh>
    <rPh sb="3" eb="5">
      <t>せいど</t>
    </rPh>
    <rPh sb="5" eb="7">
      <t>ゆうし</t>
    </rPh>
    <phoneticPr fontId="1" type="Hiragana"/>
  </si>
  <si>
    <t>２　申請した補助事業区分等</t>
    <rPh sb="2" eb="4">
      <t>しんせい</t>
    </rPh>
    <rPh sb="6" eb="8">
      <t>ほじょ</t>
    </rPh>
    <rPh sb="8" eb="10">
      <t>じぎょう</t>
    </rPh>
    <rPh sb="10" eb="12">
      <t>くぶん</t>
    </rPh>
    <rPh sb="12" eb="13">
      <t>など</t>
    </rPh>
    <phoneticPr fontId="1" type="Hiragana"/>
  </si>
  <si>
    <t>商工備蓄共済</t>
    <rPh sb="0" eb="2">
      <t>しょうこう</t>
    </rPh>
    <rPh sb="2" eb="4">
      <t>びちく</t>
    </rPh>
    <rPh sb="4" eb="6">
      <t>きょうさい</t>
    </rPh>
    <phoneticPr fontId="1" type="Hiragana"/>
  </si>
  <si>
    <t>その他金融機関</t>
    <rPh sb="2" eb="3">
      <t>た</t>
    </rPh>
    <rPh sb="3" eb="5">
      <t>きんゆう</t>
    </rPh>
    <rPh sb="5" eb="7">
      <t>きかん</t>
    </rPh>
    <phoneticPr fontId="1" type="Hiragana"/>
  </si>
  <si>
    <t>斡旋</t>
    <rPh sb="0" eb="2">
      <t>あっせん</t>
    </rPh>
    <phoneticPr fontId="1" type="Hiragana"/>
  </si>
  <si>
    <t>金額(千円)</t>
    <rPh sb="0" eb="2">
      <t>きんがく</t>
    </rPh>
    <rPh sb="3" eb="5">
      <t>せんえん</t>
    </rPh>
    <phoneticPr fontId="1" type="Hiragana"/>
  </si>
  <si>
    <r>
      <t>補助事業実施報告書</t>
    </r>
    <r>
      <rPr>
        <sz val="14"/>
        <color theme="1"/>
        <rFont val="ＭＳ 明朝"/>
      </rPr>
      <t>　（１）補助対象職員設置費</t>
    </r>
    <rPh sb="0" eb="2">
      <t>ほじょ</t>
    </rPh>
    <rPh sb="2" eb="4">
      <t>じぎょう</t>
    </rPh>
    <rPh sb="4" eb="6">
      <t>じっし</t>
    </rPh>
    <rPh sb="6" eb="8">
      <t>ほうこく</t>
    </rPh>
    <rPh sb="8" eb="9">
      <t>しょ</t>
    </rPh>
    <rPh sb="13" eb="15">
      <t>ほじょ</t>
    </rPh>
    <rPh sb="15" eb="17">
      <t>たいしょう</t>
    </rPh>
    <rPh sb="17" eb="19">
      <t>しょくいん</t>
    </rPh>
    <rPh sb="19" eb="22">
      <t>せっちひ</t>
    </rPh>
    <phoneticPr fontId="1" type="Hiragana"/>
  </si>
  <si>
    <t>貸付決定</t>
    <rPh sb="0" eb="2">
      <t>かしつけ</t>
    </rPh>
    <rPh sb="2" eb="4">
      <t>けってい</t>
    </rPh>
    <phoneticPr fontId="1" type="Hiragana"/>
  </si>
  <si>
    <t>委託事業者数</t>
    <rPh sb="0" eb="2">
      <t>いたく</t>
    </rPh>
    <rPh sb="2" eb="5">
      <t>じぎょうしゃ</t>
    </rPh>
    <rPh sb="5" eb="6">
      <t>すう</t>
    </rPh>
    <phoneticPr fontId="1" type="Hiragana"/>
  </si>
  <si>
    <t>こうち農商工
連携基金事業</t>
    <rPh sb="3" eb="4">
      <t>のう</t>
    </rPh>
    <rPh sb="4" eb="6">
      <t>しょうこう</t>
    </rPh>
    <rPh sb="7" eb="9">
      <t>れんけい</t>
    </rPh>
    <rPh sb="9" eb="11">
      <t>ききん</t>
    </rPh>
    <rPh sb="11" eb="13">
      <t>じぎょう</t>
    </rPh>
    <phoneticPr fontId="1" type="Hiragana"/>
  </si>
  <si>
    <t>（２）各種共済加入者数</t>
    <rPh sb="3" eb="5">
      <t>かくしゅ</t>
    </rPh>
    <rPh sb="5" eb="7">
      <t>きょうさい</t>
    </rPh>
    <rPh sb="7" eb="10">
      <t>かにゅうしゃ</t>
    </rPh>
    <rPh sb="10" eb="11">
      <t>すう</t>
    </rPh>
    <phoneticPr fontId="1" type="Hiragana"/>
  </si>
  <si>
    <t>　　ア　小規模企業共済</t>
    <rPh sb="4" eb="7">
      <t>しょうきぼ</t>
    </rPh>
    <rPh sb="7" eb="9">
      <t>きぎょう</t>
    </rPh>
    <rPh sb="9" eb="11">
      <t>きょうさい</t>
    </rPh>
    <phoneticPr fontId="1" type="Hiragana"/>
  </si>
  <si>
    <t>青年部</t>
    <rPh sb="0" eb="3">
      <t>せいねんぶ</t>
    </rPh>
    <phoneticPr fontId="1" type="Hiragana"/>
  </si>
  <si>
    <t>所属名</t>
    <rPh sb="0" eb="2">
      <t>しょぞく</t>
    </rPh>
    <rPh sb="2" eb="3">
      <t>めい</t>
    </rPh>
    <phoneticPr fontId="1" type="Hiragana"/>
  </si>
  <si>
    <t>女性部</t>
    <rPh sb="0" eb="3">
      <t>じょせいぶ</t>
    </rPh>
    <phoneticPr fontId="1" type="Hiragana"/>
  </si>
  <si>
    <t>回数</t>
    <rPh sb="0" eb="2">
      <t>かいすう</t>
    </rPh>
    <phoneticPr fontId="1" type="Hiragana"/>
  </si>
  <si>
    <t>交流会</t>
    <rPh sb="0" eb="3">
      <t>こうりゅうかい</t>
    </rPh>
    <phoneticPr fontId="1" type="Hiragana"/>
  </si>
  <si>
    <t>指導事業者数</t>
    <rPh sb="0" eb="2">
      <t>しどう</t>
    </rPh>
    <rPh sb="2" eb="5">
      <t>じぎょうしゃ</t>
    </rPh>
    <rPh sb="5" eb="6">
      <t>すう</t>
    </rPh>
    <phoneticPr fontId="1" type="Hiragana"/>
  </si>
  <si>
    <t>地域振興</t>
    <rPh sb="0" eb="2">
      <t>ちいき</t>
    </rPh>
    <rPh sb="2" eb="4">
      <t>しんこう</t>
    </rPh>
    <phoneticPr fontId="1" type="Hiragana"/>
  </si>
  <si>
    <t>５　法律認定企業等への指導</t>
    <rPh sb="2" eb="4">
      <t>ほうりつ</t>
    </rPh>
    <rPh sb="4" eb="6">
      <t>にんてい</t>
    </rPh>
    <rPh sb="6" eb="8">
      <t>きぎょう</t>
    </rPh>
    <rPh sb="8" eb="9">
      <t>など</t>
    </rPh>
    <rPh sb="11" eb="13">
      <t>しどう</t>
    </rPh>
    <phoneticPr fontId="1" type="Hiragana"/>
  </si>
  <si>
    <t>課題への対応実績（どのように対処し、どのように改善されたか、翌年度への課題等）</t>
    <rPh sb="0" eb="2">
      <t>かだい</t>
    </rPh>
    <rPh sb="4" eb="6">
      <t>たいおう</t>
    </rPh>
    <rPh sb="6" eb="8">
      <t>じっせき</t>
    </rPh>
    <rPh sb="14" eb="16">
      <t>たいしょ</t>
    </rPh>
    <rPh sb="23" eb="25">
      <t>かいぜん</t>
    </rPh>
    <rPh sb="30" eb="33">
      <t>よくねんど</t>
    </rPh>
    <rPh sb="35" eb="37">
      <t>かだい</t>
    </rPh>
    <rPh sb="37" eb="38">
      <t>など</t>
    </rPh>
    <phoneticPr fontId="1" type="Hiragana"/>
  </si>
  <si>
    <t>認定企業数</t>
    <rPh sb="0" eb="2">
      <t>にんてい</t>
    </rPh>
    <rPh sb="2" eb="5">
      <t>きぎょうすう</t>
    </rPh>
    <phoneticPr fontId="1" type="Hiragana"/>
  </si>
  <si>
    <t>中小企業新事業
活動促進法</t>
    <rPh sb="0" eb="2">
      <t>ちゅうしょう</t>
    </rPh>
    <rPh sb="2" eb="4">
      <t>きぎょう</t>
    </rPh>
    <rPh sb="4" eb="7">
      <t>しんじぎょう</t>
    </rPh>
    <rPh sb="8" eb="10">
      <t>かつどう</t>
    </rPh>
    <rPh sb="10" eb="12">
      <t>そくしん</t>
    </rPh>
    <rPh sb="12" eb="13">
      <t>ほう</t>
    </rPh>
    <phoneticPr fontId="1" type="Hiragana"/>
  </si>
  <si>
    <t>（１）青年部及び女性部の指導（県連合会）</t>
    <rPh sb="3" eb="6">
      <t>せいねんぶ</t>
    </rPh>
    <rPh sb="6" eb="7">
      <t>およ</t>
    </rPh>
    <rPh sb="8" eb="11">
      <t>じょせいぶ</t>
    </rPh>
    <rPh sb="12" eb="14">
      <t>しどう</t>
    </rPh>
    <rPh sb="15" eb="16">
      <t>けん</t>
    </rPh>
    <rPh sb="16" eb="19">
      <t>れんごうかい</t>
    </rPh>
    <phoneticPr fontId="1" type="Hiragana"/>
  </si>
  <si>
    <t>　　延べ回数：</t>
    <rPh sb="2" eb="3">
      <t>の</t>
    </rPh>
    <rPh sb="4" eb="6">
      <t>かいすう</t>
    </rPh>
    <phoneticPr fontId="1" type="Hiragana"/>
  </si>
  <si>
    <t>（１）巡回指導件数</t>
    <rPh sb="3" eb="5">
      <t>じゅんかい</t>
    </rPh>
    <rPh sb="5" eb="7">
      <t>しどう</t>
    </rPh>
    <rPh sb="7" eb="9">
      <t>けんすう</t>
    </rPh>
    <phoneticPr fontId="1" type="Hiragana"/>
  </si>
  <si>
    <t>補助率チェック(交付決定)</t>
    <rPh sb="0" eb="3">
      <t>ほじょりつ</t>
    </rPh>
    <rPh sb="8" eb="10">
      <t>こうふ</t>
    </rPh>
    <rPh sb="10" eb="12">
      <t>けってい</t>
    </rPh>
    <phoneticPr fontId="1" type="Hiragana"/>
  </si>
  <si>
    <t>地域振興
に係る指導</t>
    <rPh sb="0" eb="2">
      <t>ちいき</t>
    </rPh>
    <rPh sb="2" eb="4">
      <t>しんこう</t>
    </rPh>
    <rPh sb="6" eb="7">
      <t>かか</t>
    </rPh>
    <rPh sb="8" eb="10">
      <t>しどう</t>
    </rPh>
    <phoneticPr fontId="1" type="Hiragana"/>
  </si>
  <si>
    <t>中心市街地
活性化に係る
指導</t>
    <rPh sb="0" eb="2">
      <t>ちゅうしん</t>
    </rPh>
    <rPh sb="2" eb="5">
      <t>しがいち</t>
    </rPh>
    <rPh sb="6" eb="9">
      <t>かっせいか</t>
    </rPh>
    <rPh sb="10" eb="11">
      <t>かか</t>
    </rPh>
    <rPh sb="13" eb="15">
      <t>しどう</t>
    </rPh>
    <phoneticPr fontId="1" type="Hiragana"/>
  </si>
  <si>
    <t>　　ア　集団指導件数</t>
    <rPh sb="4" eb="6">
      <t>しゅうだん</t>
    </rPh>
    <rPh sb="6" eb="8">
      <t>しどう</t>
    </rPh>
    <rPh sb="8" eb="10">
      <t>けんすう</t>
    </rPh>
    <phoneticPr fontId="1" type="Hiragana"/>
  </si>
  <si>
    <t>　　イ　個別指導件数</t>
    <rPh sb="4" eb="6">
      <t>こべつ</t>
    </rPh>
    <rPh sb="6" eb="8">
      <t>しどう</t>
    </rPh>
    <rPh sb="8" eb="10">
      <t>けんすう</t>
    </rPh>
    <phoneticPr fontId="1" type="Hiragana"/>
  </si>
  <si>
    <t>（４）実績</t>
    <rPh sb="3" eb="5">
      <t>じっせき</t>
    </rPh>
    <phoneticPr fontId="1" type="Hiragana"/>
  </si>
  <si>
    <t>決算額</t>
    <rPh sb="0" eb="3">
      <t>けっさんがく</t>
    </rPh>
    <phoneticPr fontId="1" type="Hiragana"/>
  </si>
  <si>
    <r>
      <t>別紙</t>
    </r>
    <r>
      <rPr>
        <sz val="14"/>
        <color theme="1"/>
        <rFont val="ＭＳ 明朝"/>
      </rPr>
      <t>　統括経営指導員取組目標（実績）</t>
    </r>
    <rPh sb="0" eb="2">
      <t>べっし</t>
    </rPh>
    <rPh sb="3" eb="5">
      <t>とうかつ</t>
    </rPh>
    <rPh sb="5" eb="7">
      <t>けいえい</t>
    </rPh>
    <rPh sb="7" eb="10">
      <t>しどういん</t>
    </rPh>
    <rPh sb="10" eb="12">
      <t>とりくみ</t>
    </rPh>
    <rPh sb="12" eb="14">
      <t>もくひょう</t>
    </rPh>
    <rPh sb="15" eb="17">
      <t>じっせき</t>
    </rPh>
    <phoneticPr fontId="1" type="Hiragana"/>
  </si>
  <si>
    <r>
      <t>補助事業実施報告書</t>
    </r>
    <r>
      <rPr>
        <sz val="14"/>
        <color theme="1"/>
        <rFont val="ＭＳ 明朝"/>
      </rPr>
      <t>　（４）資質向上対策事業費</t>
    </r>
    <rPh sb="0" eb="2">
      <t>ほじょ</t>
    </rPh>
    <rPh sb="2" eb="4">
      <t>じぎょう</t>
    </rPh>
    <rPh sb="4" eb="6">
      <t>じっし</t>
    </rPh>
    <rPh sb="6" eb="8">
      <t>ほうこく</t>
    </rPh>
    <rPh sb="8" eb="9">
      <t>しょ</t>
    </rPh>
    <rPh sb="13" eb="15">
      <t>ししつ</t>
    </rPh>
    <rPh sb="15" eb="17">
      <t>こうじょう</t>
    </rPh>
    <rPh sb="17" eb="19">
      <t>たいさく</t>
    </rPh>
    <rPh sb="19" eb="22">
      <t>じぎょうひ</t>
    </rPh>
    <phoneticPr fontId="1" type="Hiragana"/>
  </si>
  <si>
    <r>
      <t>補助事業実施報告書</t>
    </r>
    <r>
      <rPr>
        <sz val="14"/>
        <color theme="1"/>
        <rFont val="ＭＳ 明朝"/>
      </rPr>
      <t>　（６）若手後継者育成事業費</t>
    </r>
    <rPh sb="0" eb="2">
      <t>ほじょ</t>
    </rPh>
    <rPh sb="2" eb="4">
      <t>じぎょう</t>
    </rPh>
    <rPh sb="4" eb="6">
      <t>じっし</t>
    </rPh>
    <rPh sb="6" eb="8">
      <t>ほうこく</t>
    </rPh>
    <rPh sb="8" eb="9">
      <t>しょ</t>
    </rPh>
    <rPh sb="13" eb="15">
      <t>わかて</t>
    </rPh>
    <rPh sb="15" eb="18">
      <t>こうけいしゃ</t>
    </rPh>
    <rPh sb="18" eb="20">
      <t>いくせい</t>
    </rPh>
    <rPh sb="20" eb="22">
      <t>じぎょう</t>
    </rPh>
    <rPh sb="22" eb="23">
      <t>ひ</t>
    </rPh>
    <phoneticPr fontId="1" type="Hiragana"/>
  </si>
  <si>
    <r>
      <t>補助事業実施報告書</t>
    </r>
    <r>
      <rPr>
        <sz val="14"/>
        <color theme="1"/>
        <rFont val="ＭＳ 明朝"/>
      </rPr>
      <t>　（７）地域振興推進事業費</t>
    </r>
    <rPh sb="0" eb="2">
      <t>ほじょ</t>
    </rPh>
    <rPh sb="2" eb="4">
      <t>じぎょう</t>
    </rPh>
    <rPh sb="4" eb="6">
      <t>じっし</t>
    </rPh>
    <rPh sb="6" eb="8">
      <t>ほうこく</t>
    </rPh>
    <rPh sb="8" eb="9">
      <t>しょ</t>
    </rPh>
    <rPh sb="13" eb="15">
      <t>ちいき</t>
    </rPh>
    <rPh sb="15" eb="17">
      <t>しんこう</t>
    </rPh>
    <rPh sb="17" eb="19">
      <t>すいしん</t>
    </rPh>
    <rPh sb="19" eb="22">
      <t>じぎょうひ</t>
    </rPh>
    <phoneticPr fontId="1" type="Hiragana"/>
  </si>
  <si>
    <r>
      <t>補助事業実施報告書</t>
    </r>
    <r>
      <rPr>
        <sz val="14"/>
        <color theme="1"/>
        <rFont val="ＭＳ 明朝"/>
      </rPr>
      <t>　（９）高度情報化推進事業費</t>
    </r>
    <rPh sb="0" eb="2">
      <t>ほじょ</t>
    </rPh>
    <rPh sb="2" eb="4">
      <t>じぎょう</t>
    </rPh>
    <rPh sb="4" eb="6">
      <t>じっし</t>
    </rPh>
    <rPh sb="6" eb="8">
      <t>ほうこく</t>
    </rPh>
    <rPh sb="8" eb="9">
      <t>しょ</t>
    </rPh>
    <rPh sb="13" eb="15">
      <t>こうど</t>
    </rPh>
    <rPh sb="15" eb="18">
      <t>じょうほうか</t>
    </rPh>
    <rPh sb="18" eb="20">
      <t>すいしん</t>
    </rPh>
    <rPh sb="20" eb="23">
      <t>じぎょうひ</t>
    </rPh>
    <phoneticPr fontId="1" type="Hiragana"/>
  </si>
  <si>
    <r>
      <t>補助事業実施報告書</t>
    </r>
    <r>
      <rPr>
        <sz val="14"/>
        <color theme="1"/>
        <rFont val="ＭＳ 明朝"/>
      </rPr>
      <t>　（12）地域経済活性化事業費</t>
    </r>
    <rPh sb="0" eb="2">
      <t>ほじょ</t>
    </rPh>
    <rPh sb="2" eb="4">
      <t>じぎょう</t>
    </rPh>
    <rPh sb="4" eb="6">
      <t>じっし</t>
    </rPh>
    <rPh sb="6" eb="8">
      <t>ほうこく</t>
    </rPh>
    <rPh sb="8" eb="9">
      <t>しょ</t>
    </rPh>
    <rPh sb="14" eb="16">
      <t>ちいき</t>
    </rPh>
    <rPh sb="16" eb="18">
      <t>けいざい</t>
    </rPh>
    <rPh sb="18" eb="21">
      <t>かっせいか</t>
    </rPh>
    <rPh sb="21" eb="24">
      <t>じぎょうひ</t>
    </rPh>
    <phoneticPr fontId="1" type="Hiragana"/>
  </si>
  <si>
    <t>・申請した事業区分の補助事業実施報告書及び根拠資料等</t>
    <rPh sb="1" eb="3">
      <t>しんせい</t>
    </rPh>
    <rPh sb="5" eb="7">
      <t>じぎょう</t>
    </rPh>
    <rPh sb="7" eb="9">
      <t>くぶん</t>
    </rPh>
    <rPh sb="10" eb="12">
      <t>ほじょ</t>
    </rPh>
    <rPh sb="12" eb="14">
      <t>じぎょう</t>
    </rPh>
    <rPh sb="14" eb="16">
      <t>じっし</t>
    </rPh>
    <rPh sb="16" eb="18">
      <t>ほうこく</t>
    </rPh>
    <rPh sb="18" eb="19">
      <t>しょ</t>
    </rPh>
    <rPh sb="19" eb="20">
      <t>およ</t>
    </rPh>
    <rPh sb="21" eb="23">
      <t>こんきょ</t>
    </rPh>
    <rPh sb="23" eb="25">
      <t>しりょう</t>
    </rPh>
    <rPh sb="25" eb="26">
      <t>など</t>
    </rPh>
    <phoneticPr fontId="1" type="Hiragana"/>
  </si>
  <si>
    <t>（１）決算額</t>
    <rPh sb="3" eb="5">
      <t>けっさん</t>
    </rPh>
    <rPh sb="5" eb="6">
      <t>がく</t>
    </rPh>
    <phoneticPr fontId="1" type="Hiragana"/>
  </si>
  <si>
    <t>指導
事業者数</t>
    <rPh sb="0" eb="2">
      <t>しどう</t>
    </rPh>
    <rPh sb="3" eb="6">
      <t>じぎょうしゃ</t>
    </rPh>
    <rPh sb="6" eb="7">
      <t>かず</t>
    </rPh>
    <phoneticPr fontId="1" type="Hiragana"/>
  </si>
  <si>
    <t>委嘱期間</t>
    <rPh sb="0" eb="2">
      <t>いしょく</t>
    </rPh>
    <rPh sb="2" eb="4">
      <t>きかん</t>
    </rPh>
    <phoneticPr fontId="1" type="Hiragana"/>
  </si>
  <si>
    <t>【添付資料】　　収支決算書</t>
    <rPh sb="1" eb="3">
      <t>てんぷ</t>
    </rPh>
    <rPh sb="3" eb="5">
      <t>しりょう</t>
    </rPh>
    <rPh sb="8" eb="10">
      <t>しゅうし</t>
    </rPh>
    <rPh sb="10" eb="12">
      <t>けっさん</t>
    </rPh>
    <rPh sb="12" eb="13">
      <t>しょ</t>
    </rPh>
    <phoneticPr fontId="1" type="Hiragana"/>
  </si>
  <si>
    <t>経営改善普及事業に係る実績</t>
    <rPh sb="0" eb="2">
      <t>けいえい</t>
    </rPh>
    <rPh sb="2" eb="4">
      <t>かいぜん</t>
    </rPh>
    <rPh sb="4" eb="6">
      <t>ふきゅう</t>
    </rPh>
    <rPh sb="6" eb="8">
      <t>じぎょう</t>
    </rPh>
    <rPh sb="9" eb="10">
      <t>かか</t>
    </rPh>
    <rPh sb="11" eb="13">
      <t>じっせき</t>
    </rPh>
    <phoneticPr fontId="1" type="Hiragana"/>
  </si>
  <si>
    <t>（２）嘱託専門指導員の概要</t>
    <rPh sb="3" eb="5">
      <t>しょくたく</t>
    </rPh>
    <rPh sb="5" eb="7">
      <t>せんもん</t>
    </rPh>
    <rPh sb="7" eb="10">
      <t>しどういん</t>
    </rPh>
    <rPh sb="11" eb="13">
      <t>がいよう</t>
    </rPh>
    <phoneticPr fontId="1" type="Hiragana"/>
  </si>
  <si>
    <t>１　補助金実績額</t>
    <rPh sb="2" eb="5">
      <t>ほじょきん</t>
    </rPh>
    <rPh sb="5" eb="7">
      <t>じっせき</t>
    </rPh>
    <rPh sb="7" eb="8">
      <t>がく</t>
    </rPh>
    <phoneticPr fontId="1" type="Hiragana"/>
  </si>
  <si>
    <t>・申請団体概要（実績）及び根拠資料等</t>
    <rPh sb="1" eb="3">
      <t>しんせい</t>
    </rPh>
    <rPh sb="3" eb="5">
      <t>だんたい</t>
    </rPh>
    <rPh sb="5" eb="7">
      <t>がいよう</t>
    </rPh>
    <rPh sb="8" eb="10">
      <t>じっせき</t>
    </rPh>
    <rPh sb="11" eb="12">
      <t>およ</t>
    </rPh>
    <rPh sb="13" eb="15">
      <t>こんきょ</t>
    </rPh>
    <rPh sb="15" eb="17">
      <t>しりょう</t>
    </rPh>
    <rPh sb="17" eb="18">
      <t>など</t>
    </rPh>
    <phoneticPr fontId="1" type="Hiragana"/>
  </si>
  <si>
    <t>２　補助金申請年度における収入決算の概要</t>
    <rPh sb="2" eb="5">
      <t>ほじょきん</t>
    </rPh>
    <rPh sb="5" eb="7">
      <t>しんせい</t>
    </rPh>
    <rPh sb="7" eb="9">
      <t>ねんど</t>
    </rPh>
    <rPh sb="13" eb="15">
      <t>しゅうにゅう</t>
    </rPh>
    <rPh sb="15" eb="17">
      <t>けっさん</t>
    </rPh>
    <rPh sb="18" eb="20">
      <t>がいよう</t>
    </rPh>
    <phoneticPr fontId="1" type="Hiragana"/>
  </si>
  <si>
    <t>ア　組織における課題</t>
    <rPh sb="2" eb="4">
      <t>そしき</t>
    </rPh>
    <rPh sb="8" eb="10">
      <t>かだい</t>
    </rPh>
    <phoneticPr fontId="1" type="Hiragana"/>
  </si>
  <si>
    <t>（４）参加者の内訳（人数）</t>
    <rPh sb="3" eb="6">
      <t>さんかしゃ</t>
    </rPh>
    <rPh sb="7" eb="9">
      <t>うちわけ</t>
    </rPh>
    <rPh sb="10" eb="12">
      <t>にんずう</t>
    </rPh>
    <phoneticPr fontId="1" type="Hiragana"/>
  </si>
  <si>
    <t>（３）取組内容</t>
    <rPh sb="3" eb="5">
      <t>とりくみ</t>
    </rPh>
    <rPh sb="5" eb="7">
      <t>ないよう</t>
    </rPh>
    <phoneticPr fontId="1" type="Hiragana"/>
  </si>
  <si>
    <t>（２）講習会等の開催実績</t>
    <rPh sb="3" eb="6">
      <t>こうしゅうかい</t>
    </rPh>
    <rPh sb="6" eb="7">
      <t>など</t>
    </rPh>
    <rPh sb="8" eb="10">
      <t>かいさい</t>
    </rPh>
    <rPh sb="10" eb="12">
      <t>じっせき</t>
    </rPh>
    <phoneticPr fontId="1" type="Hiragana"/>
  </si>
  <si>
    <r>
      <t>その他補助金</t>
    </r>
    <r>
      <rPr>
        <sz val="9"/>
        <color theme="1"/>
        <rFont val="ＭＳ 明朝"/>
      </rPr>
      <t>（国・市町村等）</t>
    </r>
    <rPh sb="2" eb="3">
      <t>た</t>
    </rPh>
    <rPh sb="3" eb="6">
      <t>ほじょきん</t>
    </rPh>
    <rPh sb="7" eb="8">
      <t>くに</t>
    </rPh>
    <rPh sb="9" eb="12">
      <t>しちょうそん</t>
    </rPh>
    <rPh sb="12" eb="13">
      <t>など</t>
    </rPh>
    <phoneticPr fontId="1" type="Hiragana"/>
  </si>
  <si>
    <t>（２）委員の概要、取組内容及び成果</t>
    <rPh sb="3" eb="5">
      <t>いいん</t>
    </rPh>
    <rPh sb="6" eb="8">
      <t>がいよう</t>
    </rPh>
    <rPh sb="9" eb="11">
      <t>とりくみ</t>
    </rPh>
    <rPh sb="11" eb="13">
      <t>ないよう</t>
    </rPh>
    <rPh sb="13" eb="14">
      <t>およ</t>
    </rPh>
    <rPh sb="15" eb="17">
      <t>せいか</t>
    </rPh>
    <phoneticPr fontId="1" type="Hiragana"/>
  </si>
  <si>
    <t>開催月日</t>
    <rPh sb="0" eb="2">
      <t>かいさい</t>
    </rPh>
    <rPh sb="2" eb="4">
      <t>つきひ</t>
    </rPh>
    <phoneticPr fontId="1" type="Hiragana"/>
  </si>
  <si>
    <t>　　イ　個別指導講習会</t>
    <rPh sb="4" eb="6">
      <t>こべつ</t>
    </rPh>
    <rPh sb="6" eb="8">
      <t>しどう</t>
    </rPh>
    <rPh sb="8" eb="11">
      <t>こうしゅうかい</t>
    </rPh>
    <phoneticPr fontId="1" type="Hiragana"/>
  </si>
  <si>
    <t>ア　決算額</t>
    <rPh sb="2" eb="4">
      <t>けっさん</t>
    </rPh>
    <rPh sb="4" eb="5">
      <t>がく</t>
    </rPh>
    <phoneticPr fontId="1" type="Hiragana"/>
  </si>
  <si>
    <t>イ　概要</t>
    <rPh sb="2" eb="4">
      <t>がいよう</t>
    </rPh>
    <phoneticPr fontId="1" type="Hiragana"/>
  </si>
  <si>
    <t>（１）決算額</t>
    <rPh sb="3" eb="6">
      <t>けっさんがく</t>
    </rPh>
    <phoneticPr fontId="1" type="Hiragana"/>
  </si>
  <si>
    <t>１ 決算額</t>
    <rPh sb="2" eb="4">
      <t>けっさん</t>
    </rPh>
    <rPh sb="4" eb="5">
      <t>がく</t>
    </rPh>
    <phoneticPr fontId="1" type="Hiragana"/>
  </si>
  <si>
    <t>自己評価</t>
    <rPh sb="0" eb="2">
      <t>じこ</t>
    </rPh>
    <rPh sb="2" eb="4">
      <t>ひょうか</t>
    </rPh>
    <phoneticPr fontId="1" type="Hiragana"/>
  </si>
  <si>
    <t>【添付資料】　　収支決算書</t>
    <rPh sb="1" eb="3">
      <t>てんぷ</t>
    </rPh>
    <rPh sb="3" eb="5">
      <t>しりょう</t>
    </rPh>
    <rPh sb="8" eb="10">
      <t>しゅうし</t>
    </rPh>
    <rPh sb="10" eb="13">
      <t>けっさんしょ</t>
    </rPh>
    <phoneticPr fontId="1" type="Hiragana"/>
  </si>
  <si>
    <t>在籍期間</t>
    <rPh sb="0" eb="2">
      <t>ざいせき</t>
    </rPh>
    <rPh sb="2" eb="4">
      <t>きかん</t>
    </rPh>
    <phoneticPr fontId="1" type="Hiragana"/>
  </si>
  <si>
    <r>
      <t>エ　異動歴(直近３箇所)</t>
    </r>
    <r>
      <rPr>
        <sz val="11"/>
        <color theme="1"/>
        <rFont val="ＭＳ 明朝"/>
      </rPr>
      <t xml:space="preserve">
　　　</t>
    </r>
    <r>
      <rPr>
        <sz val="9"/>
        <color theme="1"/>
        <rFont val="ＭＳ 明朝"/>
      </rPr>
      <t>※直近から降順で記載</t>
    </r>
    <rPh sb="2" eb="4">
      <t>いどう</t>
    </rPh>
    <rPh sb="4" eb="5">
      <t>れき</t>
    </rPh>
    <rPh sb="6" eb="8">
      <t>ちょっきん</t>
    </rPh>
    <rPh sb="9" eb="11">
      <t>かしょ</t>
    </rPh>
    <rPh sb="17" eb="19">
      <t>ちょっきん</t>
    </rPh>
    <rPh sb="21" eb="23">
      <t>こうじゅん</t>
    </rPh>
    <rPh sb="24" eb="26">
      <t>きさい</t>
    </rPh>
    <phoneticPr fontId="1" type="Hiragana"/>
  </si>
  <si>
    <t>・経営改善普及事業に係る実績</t>
    <rPh sb="1" eb="3">
      <t>けいえい</t>
    </rPh>
    <rPh sb="3" eb="5">
      <t>かいぜん</t>
    </rPh>
    <rPh sb="5" eb="7">
      <t>ふきゅう</t>
    </rPh>
    <rPh sb="7" eb="9">
      <t>じぎょう</t>
    </rPh>
    <rPh sb="10" eb="11">
      <t>かか</t>
    </rPh>
    <rPh sb="12" eb="14">
      <t>じっせき</t>
    </rPh>
    <phoneticPr fontId="1" type="Hiragana"/>
  </si>
  <si>
    <t>（２）個別指導件数</t>
    <rPh sb="3" eb="5">
      <t>こべつ</t>
    </rPh>
    <rPh sb="5" eb="7">
      <t>しどう</t>
    </rPh>
    <rPh sb="7" eb="9">
      <t>けんすう</t>
    </rPh>
    <phoneticPr fontId="1" type="Hiragana"/>
  </si>
  <si>
    <t>（３）指導実績の概要</t>
    <rPh sb="3" eb="5">
      <t>しどう</t>
    </rPh>
    <rPh sb="5" eb="7">
      <t>じっせき</t>
    </rPh>
    <rPh sb="8" eb="10">
      <t>がいよう</t>
    </rPh>
    <phoneticPr fontId="1" type="Hiragana"/>
  </si>
  <si>
    <t>経営革新</t>
    <rPh sb="0" eb="2">
      <t>けいえい</t>
    </rPh>
    <rPh sb="2" eb="4">
      <t>かくしん</t>
    </rPh>
    <phoneticPr fontId="1" type="Hiragana"/>
  </si>
  <si>
    <t>２　講習会等の開催による指導件数（詳細は補助事業実施報告書(3)指導事業費のとおり）</t>
    <rPh sb="2" eb="5">
      <t>こうしゅうかい</t>
    </rPh>
    <rPh sb="5" eb="6">
      <t>など</t>
    </rPh>
    <rPh sb="7" eb="9">
      <t>かいさい</t>
    </rPh>
    <rPh sb="12" eb="14">
      <t>しどう</t>
    </rPh>
    <rPh sb="14" eb="16">
      <t>けんすう</t>
    </rPh>
    <phoneticPr fontId="1" type="Hiragana"/>
  </si>
  <si>
    <t>指導内容</t>
    <rPh sb="0" eb="2">
      <t>しどう</t>
    </rPh>
    <rPh sb="2" eb="4">
      <t>ないよう</t>
    </rPh>
    <phoneticPr fontId="1" type="Hiragana"/>
  </si>
  <si>
    <t>取組内容
及び成果</t>
  </si>
  <si>
    <t>イ　個別指導</t>
    <rPh sb="2" eb="4">
      <t>こべつ</t>
    </rPh>
    <rPh sb="4" eb="6">
      <t>しどう</t>
    </rPh>
    <phoneticPr fontId="1" type="Hiragana"/>
  </si>
  <si>
    <t>　　ア　巡回指導件数</t>
    <rPh sb="4" eb="6">
      <t>じゅんかい</t>
    </rPh>
    <rPh sb="6" eb="8">
      <t>しどう</t>
    </rPh>
    <rPh sb="8" eb="10">
      <t>けんすう</t>
    </rPh>
    <phoneticPr fontId="1" type="Hiragana"/>
  </si>
  <si>
    <t>（１）専門経営指導員の指導件数</t>
    <rPh sb="3" eb="5">
      <t>せんもん</t>
    </rPh>
    <rPh sb="5" eb="7">
      <t>けいえい</t>
    </rPh>
    <rPh sb="7" eb="10">
      <t>しどういん</t>
    </rPh>
    <rPh sb="11" eb="13">
      <t>しどう</t>
    </rPh>
    <rPh sb="13" eb="15">
      <t>けんすう</t>
    </rPh>
    <phoneticPr fontId="1" type="Hiragana"/>
  </si>
  <si>
    <t>　　イ　窓口指導件数</t>
    <rPh sb="4" eb="6">
      <t>まどぐち</t>
    </rPh>
    <rPh sb="6" eb="8">
      <t>しどう</t>
    </rPh>
    <rPh sb="8" eb="10">
      <t>けんすう</t>
    </rPh>
    <phoneticPr fontId="1" type="Hiragana"/>
  </si>
  <si>
    <t>（２）指導件数の内訳</t>
    <rPh sb="3" eb="5">
      <t>しどう</t>
    </rPh>
    <rPh sb="5" eb="7">
      <t>けんすう</t>
    </rPh>
    <rPh sb="8" eb="10">
      <t>うちわけ</t>
    </rPh>
    <phoneticPr fontId="1" type="Hiragana"/>
  </si>
  <si>
    <t>　　ア　集団指導講習会</t>
    <rPh sb="4" eb="6">
      <t>しゅうだん</t>
    </rPh>
    <rPh sb="6" eb="8">
      <t>しどう</t>
    </rPh>
    <rPh sb="8" eb="11">
      <t>こうしゅうかい</t>
    </rPh>
    <phoneticPr fontId="1" type="Hiragana"/>
  </si>
  <si>
    <t>間接補助金</t>
    <rPh sb="0" eb="2">
      <t>かんせつ</t>
    </rPh>
    <rPh sb="2" eb="5">
      <t>ほじょきん</t>
    </rPh>
    <phoneticPr fontId="1" type="Hiragana"/>
  </si>
  <si>
    <t>（３）取組目標</t>
    <rPh sb="3" eb="4">
      <t>と</t>
    </rPh>
    <rPh sb="4" eb="5">
      <t>く</t>
    </rPh>
    <rPh sb="5" eb="7">
      <t>もくひょう</t>
    </rPh>
    <phoneticPr fontId="1" type="Hiragana"/>
  </si>
  <si>
    <t>注）収支決算書を添付してください。</t>
    <rPh sb="0" eb="1">
      <t>ちゅう</t>
    </rPh>
    <rPh sb="2" eb="4">
      <t>しゅうし</t>
    </rPh>
    <rPh sb="4" eb="6">
      <t>けっさん</t>
    </rPh>
    <rPh sb="6" eb="7">
      <t>しょ</t>
    </rPh>
    <rPh sb="8" eb="10">
      <t>てんぷ</t>
    </rPh>
    <phoneticPr fontId="1" type="Hiragana"/>
  </si>
  <si>
    <t>（１）団体運営（経営）における現状及び課題</t>
    <rPh sb="3" eb="5">
      <t>だんたい</t>
    </rPh>
    <rPh sb="5" eb="7">
      <t>うんえい</t>
    </rPh>
    <rPh sb="8" eb="10">
      <t>けいえい</t>
    </rPh>
    <rPh sb="15" eb="17">
      <t>げんじょう</t>
    </rPh>
    <rPh sb="17" eb="18">
      <t>およ</t>
    </rPh>
    <rPh sb="19" eb="21">
      <t>かだい</t>
    </rPh>
    <phoneticPr fontId="1" type="Hiragana"/>
  </si>
  <si>
    <t>（２）課題の改善に向けた本年度の取組内容</t>
    <rPh sb="3" eb="5">
      <t>かだい</t>
    </rPh>
    <rPh sb="6" eb="8">
      <t>かいぜん</t>
    </rPh>
    <rPh sb="9" eb="10">
      <t>む</t>
    </rPh>
    <rPh sb="12" eb="15">
      <t>ほんねんど</t>
    </rPh>
    <rPh sb="16" eb="17">
      <t>と</t>
    </rPh>
    <rPh sb="17" eb="18">
      <t>く</t>
    </rPh>
    <rPh sb="18" eb="20">
      <t>ないよう</t>
    </rPh>
    <phoneticPr fontId="1" type="Hiragana"/>
  </si>
  <si>
    <t>２　県連合会は「商工会指導計画」の取組実績報告書を任意様式で作成し添付してください。</t>
    <rPh sb="2" eb="5">
      <t>けんれんごう</t>
    </rPh>
    <rPh sb="5" eb="6">
      <t>かい</t>
    </rPh>
    <rPh sb="8" eb="11">
      <t>しょうこうかい</t>
    </rPh>
    <rPh sb="11" eb="13">
      <t>しどう</t>
    </rPh>
    <rPh sb="13" eb="15">
      <t>けいかく</t>
    </rPh>
    <rPh sb="17" eb="19">
      <t>とりくみ</t>
    </rPh>
    <rPh sb="19" eb="21">
      <t>じっせき</t>
    </rPh>
    <rPh sb="21" eb="24">
      <t>ほうこくしょ</t>
    </rPh>
    <rPh sb="25" eb="27">
      <t>にんい</t>
    </rPh>
    <rPh sb="27" eb="29">
      <t>ようしき</t>
    </rPh>
    <rPh sb="30" eb="32">
      <t>さくせい</t>
    </rPh>
    <rPh sb="33" eb="35">
      <t>てんぷ</t>
    </rPh>
    <phoneticPr fontId="1" type="Hiragana"/>
  </si>
  <si>
    <t>取組内容
及び成果</t>
    <rPh sb="0" eb="2">
      <t>とりくみ</t>
    </rPh>
    <rPh sb="2" eb="4">
      <t>ないよう</t>
    </rPh>
    <rPh sb="5" eb="6">
      <t>およ</t>
    </rPh>
    <rPh sb="7" eb="9">
      <t>せいか</t>
    </rPh>
    <phoneticPr fontId="1" type="Hiragana"/>
  </si>
  <si>
    <t>講師氏名、経歴、謝金額等</t>
    <rPh sb="0" eb="2">
      <t>こうし</t>
    </rPh>
    <rPh sb="2" eb="4">
      <t>しめい</t>
    </rPh>
    <rPh sb="5" eb="7">
      <t>けいれき</t>
    </rPh>
    <rPh sb="8" eb="10">
      <t>しゃきん</t>
    </rPh>
    <rPh sb="10" eb="11">
      <t>がく</t>
    </rPh>
    <rPh sb="11" eb="12">
      <t>など</t>
    </rPh>
    <phoneticPr fontId="1" type="Hiragana"/>
  </si>
  <si>
    <t>（２）運営実績及び収支決算書　　　別添のとおり</t>
    <rPh sb="3" eb="5">
      <t>うんえい</t>
    </rPh>
    <rPh sb="5" eb="7">
      <t>じっせき</t>
    </rPh>
    <rPh sb="7" eb="8">
      <t>およ</t>
    </rPh>
    <rPh sb="9" eb="11">
      <t>しゅうし</t>
    </rPh>
    <rPh sb="11" eb="13">
      <t>けっさん</t>
    </rPh>
    <rPh sb="13" eb="14">
      <t>しょ</t>
    </rPh>
    <rPh sb="17" eb="19">
      <t>べってん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</si>
</sst>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_ "/>
    <numFmt numFmtId="176" formatCode="\+#,##0;\-#,##0;0"/>
    <numFmt numFmtId="177" formatCode="\+0.00%;\-0.00%;0.00%"/>
  </numFmts>
  <fonts count="13">
    <font>
      <sz val="11"/>
      <color theme="1"/>
      <name val="游ゴシック"/>
      <family val="3"/>
      <scheme val="minor"/>
    </font>
    <font>
      <sz val="6"/>
      <color auto="1"/>
      <name val="游ゴシック"/>
      <family val="3"/>
    </font>
    <font>
      <sz val="11"/>
      <color theme="1"/>
      <name val="ＭＳ 明朝"/>
      <family val="1"/>
    </font>
    <font>
      <sz val="11"/>
      <color auto="1"/>
      <name val="ＭＳ 明朝"/>
      <family val="1"/>
    </font>
    <font>
      <sz val="11"/>
      <color theme="1"/>
      <name val="游ゴシック"/>
      <family val="3"/>
      <scheme val="minor"/>
    </font>
    <font>
      <sz val="16"/>
      <color theme="1"/>
      <name val="ＭＳ 明朝"/>
      <family val="1"/>
    </font>
    <font>
      <b/>
      <sz val="16"/>
      <color theme="1"/>
      <name val="ＭＳ 明朝"/>
      <family val="1"/>
    </font>
    <font>
      <sz val="9"/>
      <color theme="1"/>
      <name val="ＭＳ 明朝"/>
      <family val="1"/>
    </font>
    <font>
      <sz val="10"/>
      <color theme="1"/>
      <name val="ＭＳ 明朝"/>
      <family val="1"/>
    </font>
    <font>
      <b/>
      <sz val="20"/>
      <color theme="1"/>
      <name val="ＭＳ 明朝"/>
      <family val="1"/>
    </font>
    <font>
      <sz val="12"/>
      <color theme="1"/>
      <name val="ＭＳ 明朝"/>
      <family val="1"/>
    </font>
    <font>
      <sz val="14"/>
      <color theme="1"/>
      <name val="ＭＳ 明朝"/>
      <family val="1"/>
    </font>
    <font>
      <b/>
      <sz val="14"/>
      <color theme="1"/>
      <name val="ＭＳ 明朝"/>
      <family val="1"/>
    </font>
  </fonts>
  <fills count="3">
    <fill>
      <patternFill patternType="none"/>
    </fill>
    <fill>
      <patternFill patternType="gray125"/>
    </fill>
    <fill>
      <patternFill patternType="solid">
        <fgColor rgb="FFFFE69A"/>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double">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auto="1"/>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uble">
        <color indexed="64"/>
      </bottom>
      <diagonal/>
    </border>
    <border>
      <left style="medium">
        <color indexed="64"/>
      </left>
      <right style="thin">
        <color indexed="64"/>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88">
    <xf numFmtId="0" fontId="0" fillId="0" borderId="0" xfId="0">
      <alignment vertical="center"/>
    </xf>
    <xf numFmtId="0" fontId="2" fillId="0" borderId="0" xfId="0" applyFont="1">
      <alignment vertical="center"/>
    </xf>
    <xf numFmtId="0" fontId="2" fillId="0" borderId="0" xfId="0" applyNumberFormat="1" applyFont="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38" fontId="5" fillId="0" borderId="0" xfId="1" applyFont="1" applyBorder="1" applyAlignment="1">
      <alignment horizontal="righ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6" fillId="0" borderId="0" xfId="0"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righ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xf>
    <xf numFmtId="0" fontId="2" fillId="0" borderId="0"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7" fillId="0" borderId="1"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8" xfId="0" applyNumberFormat="1" applyFont="1" applyBorder="1" applyAlignment="1">
      <alignment horizontal="right" vertical="center"/>
    </xf>
    <xf numFmtId="0" fontId="2" fillId="0" borderId="12" xfId="0" applyFont="1" applyBorder="1" applyAlignment="1">
      <alignment horizontal="center" vertical="center"/>
    </xf>
    <xf numFmtId="0" fontId="2" fillId="0" borderId="4" xfId="0" applyFont="1" applyBorder="1" applyAlignment="1">
      <alignment horizontal="left" vertical="center"/>
    </xf>
    <xf numFmtId="10" fontId="2" fillId="0" borderId="5" xfId="0" applyNumberFormat="1" applyFont="1" applyBorder="1" applyAlignment="1">
      <alignment horizontal="right" vertical="center"/>
    </xf>
    <xf numFmtId="10" fontId="2" fillId="0" borderId="6" xfId="0" applyNumberFormat="1" applyFont="1" applyBorder="1" applyAlignment="1">
      <alignment horizontal="right" vertical="center"/>
    </xf>
    <xf numFmtId="10" fontId="2" fillId="0" borderId="7" xfId="0" applyNumberFormat="1" applyFont="1" applyBorder="1" applyAlignment="1">
      <alignment horizontal="right" vertical="center"/>
    </xf>
    <xf numFmtId="9" fontId="2" fillId="0" borderId="8" xfId="0" applyNumberFormat="1" applyFont="1" applyBorder="1" applyAlignment="1">
      <alignment horizontal="right" vertical="center"/>
    </xf>
    <xf numFmtId="0" fontId="2" fillId="0" borderId="11" xfId="0" applyFont="1" applyBorder="1" applyAlignment="1">
      <alignment horizontal="left" vertical="center"/>
    </xf>
    <xf numFmtId="177" fontId="2" fillId="0" borderId="5"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7" xfId="0" applyNumberFormat="1" applyFont="1" applyBorder="1" applyAlignment="1">
      <alignment horizontal="right" vertical="center"/>
    </xf>
    <xf numFmtId="9" fontId="2" fillId="0" borderId="13" xfId="0" applyNumberFormat="1" applyFont="1" applyBorder="1" applyAlignment="1">
      <alignment horizontal="right"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textRotation="255"/>
    </xf>
    <xf numFmtId="0" fontId="2" fillId="0" borderId="1" xfId="0" applyFont="1" applyBorder="1">
      <alignment vertical="center"/>
    </xf>
    <xf numFmtId="178" fontId="2" fillId="0" borderId="5"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2" fillId="0" borderId="10" xfId="0" applyFont="1" applyBorder="1">
      <alignment vertical="center"/>
    </xf>
    <xf numFmtId="0" fontId="2" fillId="0" borderId="16" xfId="0" applyFont="1" applyBorder="1" applyAlignment="1">
      <alignment horizontal="right" vertical="center"/>
    </xf>
    <xf numFmtId="0" fontId="2" fillId="0" borderId="16"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8" fillId="0" borderId="1"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8" fillId="0" borderId="1" xfId="0" applyFont="1" applyBorder="1" applyAlignment="1">
      <alignment horizontal="center" vertical="center"/>
    </xf>
    <xf numFmtId="0" fontId="9" fillId="0" borderId="0" xfId="0" applyFont="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xf>
    <xf numFmtId="0" fontId="2" fillId="0" borderId="29" xfId="0" applyFont="1" applyBorder="1" applyAlignment="1">
      <alignment vertical="top" wrapText="1"/>
    </xf>
    <xf numFmtId="0" fontId="2" fillId="0" borderId="30" xfId="0" applyFont="1" applyBorder="1">
      <alignment vertical="center"/>
    </xf>
    <xf numFmtId="0" fontId="2" fillId="0" borderId="27" xfId="0" applyFont="1" applyBorder="1" applyAlignment="1">
      <alignment vertical="top" wrapText="1"/>
    </xf>
    <xf numFmtId="0" fontId="2" fillId="0" borderId="27"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vertical="top" wrapText="1"/>
    </xf>
    <xf numFmtId="0" fontId="2" fillId="0" borderId="27" xfId="0" applyFont="1" applyBorder="1">
      <alignment vertical="center"/>
    </xf>
    <xf numFmtId="0" fontId="2" fillId="0" borderId="33" xfId="0" applyFont="1" applyBorder="1" applyAlignment="1">
      <alignment vertical="top" wrapText="1"/>
    </xf>
    <xf numFmtId="0" fontId="5" fillId="2" borderId="34" xfId="0" applyFont="1" applyFill="1" applyBorder="1" applyAlignment="1">
      <alignment horizontal="right" vertical="center" wrapText="1"/>
    </xf>
    <xf numFmtId="0" fontId="2" fillId="0" borderId="31" xfId="0" applyFont="1" applyBorder="1" applyAlignment="1">
      <alignment vertical="top" wrapText="1"/>
    </xf>
    <xf numFmtId="0" fontId="2" fillId="0" borderId="35" xfId="0" applyFont="1" applyBorder="1">
      <alignment vertical="center"/>
    </xf>
    <xf numFmtId="0" fontId="2" fillId="0" borderId="36" xfId="0" applyFont="1" applyBorder="1">
      <alignment vertical="center"/>
    </xf>
    <xf numFmtId="0" fontId="5" fillId="2" borderId="37" xfId="0" applyFont="1" applyFill="1" applyBorder="1" applyAlignment="1">
      <alignment horizontal="right"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vertical="center"/>
    </xf>
    <xf numFmtId="0" fontId="2" fillId="0" borderId="39"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8"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5" fillId="2" borderId="47" xfId="0" applyFont="1" applyFill="1" applyBorder="1" applyAlignment="1">
      <alignment horizontal="right" vertical="center" wrapText="1"/>
    </xf>
    <xf numFmtId="0" fontId="2" fillId="0" borderId="48" xfId="0" applyFont="1" applyBorder="1" applyAlignment="1">
      <alignment horizontal="left" vertical="top"/>
    </xf>
    <xf numFmtId="0" fontId="2" fillId="0" borderId="49" xfId="0" applyFont="1" applyBorder="1" applyAlignment="1">
      <alignment vertical="center"/>
    </xf>
    <xf numFmtId="0" fontId="2" fillId="0" borderId="50" xfId="0" applyFont="1" applyBorder="1" applyAlignment="1">
      <alignment vertical="center"/>
    </xf>
    <xf numFmtId="0" fontId="2" fillId="0" borderId="16" xfId="0" applyFont="1" applyBorder="1" applyAlignment="1">
      <alignment vertical="center"/>
    </xf>
    <xf numFmtId="0" fontId="2" fillId="0" borderId="2" xfId="0" applyFont="1" applyBorder="1">
      <alignment vertical="center"/>
    </xf>
    <xf numFmtId="0" fontId="2" fillId="0" borderId="4" xfId="0" applyFont="1" applyBorder="1">
      <alignment vertical="center"/>
    </xf>
    <xf numFmtId="0" fontId="2" fillId="0" borderId="51" xfId="0" applyFont="1" applyBorder="1">
      <alignment vertical="center"/>
    </xf>
    <xf numFmtId="0" fontId="2" fillId="0" borderId="52" xfId="0" applyFont="1" applyBorder="1">
      <alignment vertical="center"/>
    </xf>
    <xf numFmtId="0" fontId="5" fillId="2" borderId="53" xfId="0" applyFont="1" applyFill="1" applyBorder="1" applyAlignment="1">
      <alignment horizontal="right" vertical="center"/>
    </xf>
    <xf numFmtId="0" fontId="10" fillId="2" borderId="5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2" fillId="0" borderId="48" xfId="0" applyFont="1" applyBorder="1" applyAlignment="1">
      <alignment horizontal="right" vertical="center"/>
    </xf>
    <xf numFmtId="0" fontId="2" fillId="0" borderId="55" xfId="0" applyFont="1" applyBorder="1" applyAlignment="1">
      <alignmen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56" xfId="0" applyFont="1" applyBorder="1" applyAlignment="1">
      <alignment horizontal="left" vertical="center"/>
    </xf>
    <xf numFmtId="0" fontId="2" fillId="0" borderId="55" xfId="0" applyFont="1" applyBorder="1">
      <alignment vertical="center"/>
    </xf>
    <xf numFmtId="0" fontId="2" fillId="0" borderId="57" xfId="0" applyFont="1" applyBorder="1" applyAlignment="1">
      <alignment horizontal="left" vertical="center"/>
    </xf>
    <xf numFmtId="0" fontId="2" fillId="0" borderId="58" xfId="0" applyFont="1" applyBorder="1">
      <alignment vertical="center"/>
    </xf>
    <xf numFmtId="0" fontId="2" fillId="0" borderId="49" xfId="0" applyFont="1" applyBorder="1">
      <alignment vertical="center"/>
    </xf>
    <xf numFmtId="0" fontId="2" fillId="0" borderId="59" xfId="0" applyFont="1" applyBorder="1">
      <alignment vertical="center"/>
    </xf>
    <xf numFmtId="0" fontId="2" fillId="0" borderId="60" xfId="0" applyFont="1" applyBorder="1">
      <alignment vertical="center"/>
    </xf>
    <xf numFmtId="0" fontId="2" fillId="0" borderId="48" xfId="0" applyFont="1" applyBorder="1" applyAlignment="1">
      <alignment horizontal="right" vertical="top" wrapText="1"/>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2" fillId="0" borderId="16" xfId="0" applyFont="1" applyBorder="1" applyAlignment="1">
      <alignment horizontal="left" vertical="center"/>
    </xf>
    <xf numFmtId="0" fontId="2" fillId="0" borderId="50" xfId="0" applyFont="1" applyBorder="1">
      <alignment vertical="center"/>
    </xf>
    <xf numFmtId="0" fontId="2" fillId="0" borderId="63" xfId="0" applyFont="1" applyBorder="1">
      <alignment vertical="center"/>
    </xf>
    <xf numFmtId="0" fontId="5" fillId="2" borderId="64" xfId="0" applyFont="1" applyFill="1" applyBorder="1" applyAlignment="1">
      <alignment horizontal="right" vertical="center"/>
    </xf>
    <xf numFmtId="0" fontId="10" fillId="2" borderId="65" xfId="0" applyFont="1" applyFill="1" applyBorder="1" applyAlignment="1">
      <alignment horizontal="center" vertical="center"/>
    </xf>
    <xf numFmtId="0" fontId="10" fillId="2" borderId="37" xfId="0" applyFont="1" applyFill="1" applyBorder="1" applyAlignment="1">
      <alignment horizontal="center" vertical="center"/>
    </xf>
    <xf numFmtId="38" fontId="11" fillId="0" borderId="26" xfId="1" applyFont="1" applyBorder="1" applyAlignment="1">
      <alignment horizontal="right" vertical="center"/>
    </xf>
    <xf numFmtId="38" fontId="11" fillId="0" borderId="35" xfId="1" applyFont="1" applyBorder="1">
      <alignment vertical="center"/>
    </xf>
    <xf numFmtId="38" fontId="11" fillId="0" borderId="66" xfId="1" applyFont="1" applyBorder="1">
      <alignment vertical="center"/>
    </xf>
    <xf numFmtId="38" fontId="11" fillId="0" borderId="67" xfId="1" applyFont="1" applyBorder="1">
      <alignment vertical="center"/>
    </xf>
    <xf numFmtId="38" fontId="11" fillId="0" borderId="68" xfId="1" applyFont="1" applyBorder="1">
      <alignment vertical="center"/>
    </xf>
    <xf numFmtId="38" fontId="11" fillId="0" borderId="31" xfId="1" applyFont="1" applyBorder="1">
      <alignment vertical="center"/>
    </xf>
    <xf numFmtId="38" fontId="11" fillId="0" borderId="69" xfId="1" applyFont="1" applyBorder="1">
      <alignment vertical="center"/>
    </xf>
    <xf numFmtId="38" fontId="11" fillId="0" borderId="70" xfId="1" applyFont="1" applyBorder="1">
      <alignment vertical="center"/>
    </xf>
    <xf numFmtId="38" fontId="11" fillId="0" borderId="71" xfId="1" applyFont="1" applyBorder="1">
      <alignment vertical="center"/>
    </xf>
    <xf numFmtId="38" fontId="11" fillId="2" borderId="37" xfId="1" applyFont="1" applyFill="1" applyBorder="1">
      <alignment vertical="center"/>
    </xf>
    <xf numFmtId="38" fontId="11" fillId="0" borderId="26" xfId="1" applyFont="1" applyBorder="1">
      <alignment vertical="center"/>
    </xf>
    <xf numFmtId="38" fontId="11" fillId="0" borderId="72" xfId="1" applyFont="1" applyBorder="1">
      <alignment vertical="center"/>
    </xf>
    <xf numFmtId="38" fontId="11" fillId="0" borderId="36" xfId="1" applyFont="1" applyBorder="1">
      <alignment vertical="center"/>
    </xf>
    <xf numFmtId="0" fontId="10" fillId="2" borderId="48" xfId="0" applyFont="1" applyFill="1" applyBorder="1" applyAlignment="1">
      <alignment horizontal="center" vertical="center"/>
    </xf>
    <xf numFmtId="0" fontId="10" fillId="2" borderId="55" xfId="0" applyFont="1" applyFill="1" applyBorder="1" applyAlignment="1">
      <alignment horizontal="center" vertical="center"/>
    </xf>
    <xf numFmtId="38" fontId="11" fillId="0" borderId="38" xfId="1" applyFont="1" applyBorder="1" applyAlignment="1">
      <alignment horizontal="right" vertical="center"/>
    </xf>
    <xf numFmtId="38" fontId="11" fillId="0" borderId="1" xfId="1" applyFont="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5" xfId="1" applyFont="1" applyBorder="1">
      <alignment vertical="center"/>
    </xf>
    <xf numFmtId="38" fontId="11" fillId="0" borderId="8" xfId="1" applyFont="1" applyBorder="1">
      <alignment vertical="center"/>
    </xf>
    <xf numFmtId="38" fontId="11" fillId="0" borderId="44" xfId="1" applyFont="1" applyBorder="1">
      <alignment vertical="center"/>
    </xf>
    <xf numFmtId="38" fontId="11" fillId="0" borderId="45" xfId="1" applyFont="1" applyBorder="1">
      <alignment vertical="center"/>
    </xf>
    <xf numFmtId="38" fontId="11" fillId="0" borderId="46" xfId="1" applyFont="1" applyBorder="1">
      <alignment vertical="center"/>
    </xf>
    <xf numFmtId="38" fontId="11" fillId="2" borderId="53" xfId="1" applyFont="1" applyFill="1" applyBorder="1">
      <alignment vertical="center"/>
    </xf>
    <xf numFmtId="38" fontId="11" fillId="0" borderId="38" xfId="1" applyFont="1" applyBorder="1">
      <alignment vertical="center"/>
    </xf>
    <xf numFmtId="38" fontId="11" fillId="0" borderId="51" xfId="1" applyFont="1" applyBorder="1">
      <alignment vertical="center"/>
    </xf>
    <xf numFmtId="38" fontId="11" fillId="0" borderId="52" xfId="1" applyFont="1" applyBorder="1">
      <alignment vertical="center"/>
    </xf>
    <xf numFmtId="0" fontId="10" fillId="0" borderId="0" xfId="0" applyFont="1" applyAlignment="1">
      <alignment horizontal="right" vertical="center"/>
    </xf>
    <xf numFmtId="0" fontId="10" fillId="2" borderId="73"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75" xfId="0" applyFont="1" applyFill="1" applyBorder="1" applyAlignment="1">
      <alignment horizontal="center" vertical="center"/>
    </xf>
    <xf numFmtId="38" fontId="11" fillId="0" borderId="76" xfId="1" applyFont="1" applyBorder="1" applyAlignment="1">
      <alignment horizontal="right" vertical="center"/>
    </xf>
    <xf numFmtId="38" fontId="11" fillId="0" borderId="77" xfId="1" applyFont="1" applyBorder="1">
      <alignment vertical="center"/>
    </xf>
    <xf numFmtId="38" fontId="11" fillId="0" borderId="78" xfId="1" applyFont="1" applyBorder="1">
      <alignment vertical="center"/>
    </xf>
    <xf numFmtId="38" fontId="11" fillId="0" borderId="79" xfId="1" applyFont="1" applyBorder="1">
      <alignment vertical="center"/>
    </xf>
    <xf numFmtId="38" fontId="11" fillId="0" borderId="80" xfId="1" applyFont="1" applyBorder="1">
      <alignment vertical="center"/>
    </xf>
    <xf numFmtId="38" fontId="11" fillId="0" borderId="81" xfId="1" applyFont="1" applyBorder="1">
      <alignment vertical="center"/>
    </xf>
    <xf numFmtId="38" fontId="11" fillId="0" borderId="82" xfId="1" applyFont="1" applyBorder="1">
      <alignment vertical="center"/>
    </xf>
    <xf numFmtId="38" fontId="11" fillId="0" borderId="83" xfId="1" applyFont="1" applyBorder="1">
      <alignment vertical="center"/>
    </xf>
    <xf numFmtId="38" fontId="11" fillId="0" borderId="84" xfId="1" applyFont="1" applyBorder="1">
      <alignment vertical="center"/>
    </xf>
    <xf numFmtId="38" fontId="11" fillId="2" borderId="85" xfId="1" applyFont="1" applyFill="1" applyBorder="1">
      <alignment vertical="center"/>
    </xf>
    <xf numFmtId="38" fontId="11" fillId="0" borderId="76" xfId="1" applyFont="1" applyBorder="1">
      <alignment vertical="center"/>
    </xf>
    <xf numFmtId="38" fontId="11" fillId="0" borderId="86" xfId="1" applyFont="1" applyBorder="1">
      <alignment vertical="center"/>
    </xf>
    <xf numFmtId="38" fontId="11" fillId="0" borderId="87" xfId="1" applyFont="1" applyBorder="1">
      <alignment vertical="center"/>
    </xf>
    <xf numFmtId="0" fontId="6" fillId="0" borderId="47" xfId="0" applyFont="1" applyBorder="1" applyAlignment="1">
      <alignment horizontal="center" vertical="center"/>
    </xf>
    <xf numFmtId="0" fontId="10" fillId="2" borderId="12" xfId="0" applyFont="1" applyFill="1" applyBorder="1" applyAlignment="1">
      <alignment horizontal="center" vertical="center"/>
    </xf>
    <xf numFmtId="0" fontId="10" fillId="2" borderId="88" xfId="0" applyFont="1" applyFill="1" applyBorder="1" applyAlignment="1">
      <alignment horizontal="center" vertical="center"/>
    </xf>
    <xf numFmtId="38" fontId="11" fillId="2" borderId="88" xfId="1" applyFont="1" applyFill="1" applyBorder="1">
      <alignment vertical="center"/>
    </xf>
    <xf numFmtId="0" fontId="12" fillId="0" borderId="0" xfId="0" applyFont="1">
      <alignment vertical="center"/>
    </xf>
    <xf numFmtId="0" fontId="2" fillId="0" borderId="26"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lignment vertical="center"/>
    </xf>
    <xf numFmtId="0" fontId="2" fillId="0" borderId="67" xfId="0" applyFont="1" applyBorder="1">
      <alignment vertical="center"/>
    </xf>
    <xf numFmtId="0" fontId="2" fillId="0" borderId="91" xfId="0" applyFont="1" applyBorder="1">
      <alignment vertical="center"/>
    </xf>
    <xf numFmtId="0" fontId="2" fillId="0" borderId="15" xfId="0" applyFont="1" applyBorder="1">
      <alignment vertical="center"/>
    </xf>
    <xf numFmtId="38" fontId="10" fillId="0" borderId="1" xfId="0" applyNumberFormat="1" applyFont="1" applyBorder="1" applyAlignment="1">
      <alignment horizontal="right" vertical="center"/>
    </xf>
    <xf numFmtId="38" fontId="2" fillId="0" borderId="0" xfId="0" applyNumberFormat="1" applyFont="1" applyAlignment="1">
      <alignment horizontal="right" vertical="center"/>
    </xf>
    <xf numFmtId="0" fontId="2" fillId="0" borderId="38"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lignment vertical="center"/>
    </xf>
    <xf numFmtId="0" fontId="2" fillId="0" borderId="94" xfId="0" applyFont="1" applyBorder="1">
      <alignment vertical="center"/>
    </xf>
    <xf numFmtId="0" fontId="10" fillId="0" borderId="1" xfId="0" applyFont="1" applyBorder="1" applyAlignment="1">
      <alignment horizontal="right"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wrapText="1"/>
    </xf>
    <xf numFmtId="38" fontId="2" fillId="0" borderId="93" xfId="1" applyFont="1" applyBorder="1">
      <alignment vertical="center"/>
    </xf>
    <xf numFmtId="38" fontId="2" fillId="0" borderId="6" xfId="1" applyFont="1" applyBorder="1">
      <alignment vertical="center"/>
    </xf>
    <xf numFmtId="38" fontId="2" fillId="0" borderId="94" xfId="1" applyFont="1" applyBorder="1">
      <alignment vertical="center"/>
    </xf>
    <xf numFmtId="38" fontId="2" fillId="0" borderId="95" xfId="1" applyFont="1" applyBorder="1">
      <alignment vertical="center"/>
    </xf>
    <xf numFmtId="38" fontId="2" fillId="0" borderId="18" xfId="1" applyFont="1" applyBorder="1">
      <alignment vertical="center"/>
    </xf>
    <xf numFmtId="38" fontId="2" fillId="0" borderId="96" xfId="1" applyFont="1" applyBorder="1">
      <alignment vertical="center"/>
    </xf>
    <xf numFmtId="0" fontId="2" fillId="0" borderId="76"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lignment vertical="center"/>
    </xf>
    <xf numFmtId="0" fontId="2" fillId="0" borderId="79" xfId="0" applyFont="1" applyBorder="1">
      <alignment vertical="center"/>
    </xf>
    <xf numFmtId="0" fontId="2" fillId="0" borderId="99" xfId="0" applyFont="1" applyBorder="1">
      <alignment vertical="center"/>
    </xf>
    <xf numFmtId="0" fontId="2" fillId="0" borderId="0" xfId="0" applyFont="1" applyAlignment="1">
      <alignmen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top"/>
    </xf>
    <xf numFmtId="49" fontId="2" fillId="0" borderId="0" xfId="0" applyNumberFormat="1" applyFont="1" applyAlignment="1">
      <alignment horizontal="left" vertical="top"/>
    </xf>
    <xf numFmtId="49" fontId="2" fillId="0" borderId="26" xfId="0" applyNumberFormat="1" applyFont="1" applyBorder="1" applyAlignment="1">
      <alignment horizontal="left" vertical="top"/>
    </xf>
    <xf numFmtId="49" fontId="2" fillId="0" borderId="35" xfId="0" applyNumberFormat="1" applyFont="1" applyBorder="1" applyAlignment="1">
      <alignment horizontal="left" vertical="top"/>
    </xf>
    <xf numFmtId="49" fontId="2" fillId="0" borderId="32" xfId="0" applyNumberFormat="1" applyFont="1" applyBorder="1" applyAlignment="1">
      <alignment vertical="center"/>
    </xf>
    <xf numFmtId="49" fontId="2" fillId="0" borderId="100" xfId="0" applyNumberFormat="1" applyFont="1" applyBorder="1" applyAlignment="1">
      <alignment horizontal="center" vertical="center"/>
    </xf>
    <xf numFmtId="49" fontId="2" fillId="0" borderId="30" xfId="0" applyNumberFormat="1" applyFont="1" applyBorder="1" applyAlignment="1">
      <alignment horizontal="left" vertical="top"/>
    </xf>
    <xf numFmtId="49" fontId="2" fillId="0" borderId="34" xfId="0" applyNumberFormat="1" applyFont="1" applyBorder="1" applyAlignment="1">
      <alignment horizontal="left" vertical="top"/>
    </xf>
    <xf numFmtId="49" fontId="2" fillId="0" borderId="38" xfId="0" applyNumberFormat="1" applyFont="1" applyBorder="1" applyAlignment="1">
      <alignment horizontal="left" vertical="top"/>
    </xf>
    <xf numFmtId="49" fontId="2" fillId="0" borderId="9" xfId="0" applyNumberFormat="1" applyFont="1" applyBorder="1" applyAlignment="1">
      <alignment vertical="center"/>
    </xf>
    <xf numFmtId="49" fontId="2" fillId="0" borderId="101" xfId="0" applyNumberFormat="1" applyFont="1" applyBorder="1" applyAlignment="1">
      <alignment horizontal="center" vertical="center"/>
    </xf>
    <xf numFmtId="49" fontId="2" fillId="0" borderId="0" xfId="0" applyNumberFormat="1" applyFont="1" applyBorder="1" applyAlignment="1">
      <alignment horizontal="left" vertical="top"/>
    </xf>
    <xf numFmtId="49" fontId="2" fillId="0" borderId="47" xfId="0" applyNumberFormat="1" applyFont="1" applyBorder="1" applyAlignment="1">
      <alignment horizontal="left" vertical="top"/>
    </xf>
    <xf numFmtId="49" fontId="2" fillId="0" borderId="101" xfId="0" applyNumberFormat="1" applyFont="1" applyBorder="1" applyAlignment="1">
      <alignment horizontal="left" vertical="center"/>
    </xf>
    <xf numFmtId="0" fontId="2" fillId="0" borderId="55" xfId="0" applyFont="1" applyBorder="1" applyAlignment="1">
      <alignment horizontal="left" vertical="center"/>
    </xf>
    <xf numFmtId="0" fontId="2" fillId="0" borderId="102" xfId="0" applyFont="1" applyBorder="1" applyAlignment="1">
      <alignment horizontal="left" vertical="center"/>
    </xf>
    <xf numFmtId="49" fontId="2" fillId="0" borderId="76" xfId="0" applyNumberFormat="1" applyFont="1" applyBorder="1" applyAlignment="1">
      <alignment horizontal="left" vertical="top"/>
    </xf>
    <xf numFmtId="49" fontId="2" fillId="0" borderId="77" xfId="0" applyNumberFormat="1" applyFont="1" applyBorder="1" applyAlignment="1">
      <alignment horizontal="left" vertical="top"/>
    </xf>
    <xf numFmtId="49" fontId="2" fillId="0" borderId="103" xfId="0" applyNumberFormat="1" applyFont="1" applyBorder="1" applyAlignment="1">
      <alignment vertical="center"/>
    </xf>
    <xf numFmtId="49" fontId="2" fillId="0" borderId="104" xfId="0" applyNumberFormat="1" applyFont="1" applyBorder="1" applyAlignment="1">
      <alignment horizontal="left" vertical="center"/>
    </xf>
    <xf numFmtId="49" fontId="2" fillId="0" borderId="105" xfId="0" applyNumberFormat="1" applyFont="1" applyBorder="1" applyAlignment="1">
      <alignment horizontal="left" vertical="top"/>
    </xf>
    <xf numFmtId="49" fontId="2" fillId="0" borderId="106" xfId="0" applyNumberFormat="1" applyFont="1" applyBorder="1" applyAlignment="1">
      <alignment horizontal="left" vertical="top"/>
    </xf>
    <xf numFmtId="38" fontId="11" fillId="0" borderId="1" xfId="1" applyFont="1" applyBorder="1" applyAlignment="1">
      <alignment horizontal="right" vertical="center"/>
    </xf>
    <xf numFmtId="0" fontId="11" fillId="0" borderId="1" xfId="0" applyFont="1" applyBorder="1" applyAlignment="1">
      <alignment horizontal="right" vertical="center"/>
    </xf>
    <xf numFmtId="0" fontId="11" fillId="0" borderId="5" xfId="0" applyFont="1" applyBorder="1">
      <alignment vertical="center"/>
    </xf>
    <xf numFmtId="0" fontId="11" fillId="0" borderId="6" xfId="0" applyFont="1" applyBorder="1">
      <alignment vertical="center"/>
    </xf>
    <xf numFmtId="0" fontId="11" fillId="0" borderId="15" xfId="0" applyFont="1" applyBorder="1">
      <alignment vertical="center"/>
    </xf>
    <xf numFmtId="0" fontId="11" fillId="0" borderId="0" xfId="0" applyFont="1">
      <alignment vertical="center"/>
    </xf>
    <xf numFmtId="0" fontId="2" fillId="0" borderId="1" xfId="0" applyFont="1" applyBorder="1" applyAlignment="1">
      <alignment horizontal="left" vertical="top"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16" xfId="0" applyFont="1" applyBorder="1" applyAlignment="1">
      <alignment horizontal="center" vertical="center"/>
    </xf>
    <xf numFmtId="0" fontId="2" fillId="0" borderId="107" xfId="0" applyFont="1" applyBorder="1" applyAlignment="1">
      <alignment horizontal="center" vertical="center"/>
    </xf>
    <xf numFmtId="0" fontId="2" fillId="0" borderId="102" xfId="0" applyFont="1" applyBorder="1" applyAlignment="1">
      <alignment horizontal="center" vertical="center"/>
    </xf>
    <xf numFmtId="0" fontId="2" fillId="0" borderId="108" xfId="0" applyFont="1" applyBorder="1" applyAlignment="1">
      <alignment horizontal="center" vertical="center"/>
    </xf>
    <xf numFmtId="38" fontId="11" fillId="0" borderId="5" xfId="1" applyFont="1" applyBorder="1" applyAlignment="1">
      <alignment horizontal="right" vertical="center"/>
    </xf>
    <xf numFmtId="38" fontId="11" fillId="0" borderId="6" xfId="1" applyFont="1" applyBorder="1" applyAlignment="1">
      <alignment horizontal="right" vertical="center"/>
    </xf>
    <xf numFmtId="38" fontId="11" fillId="0" borderId="15" xfId="1" applyFont="1" applyBorder="1" applyAlignment="1">
      <alignment horizontal="right" vertical="center"/>
    </xf>
    <xf numFmtId="38" fontId="11" fillId="0" borderId="0" xfId="1" applyFont="1" applyAlignment="1">
      <alignment horizontal="right" vertical="center"/>
    </xf>
    <xf numFmtId="0" fontId="2" fillId="0" borderId="1" xfId="0" applyFont="1" applyBorder="1" applyAlignment="1">
      <alignment horizontal="left" vertical="top"/>
    </xf>
    <xf numFmtId="0" fontId="2" fillId="0" borderId="55" xfId="0" applyFont="1"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24</xdr:row>
          <xdr:rowOff>0</xdr:rowOff>
        </xdr:from>
        <xdr:to xmlns:xdr="http://schemas.openxmlformats.org/drawingml/2006/spreadsheetDrawing">
          <xdr:col>3</xdr:col>
          <xdr:colOff>66675</xdr:colOff>
          <xdr:row>25</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476250" y="52863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25</xdr:row>
          <xdr:rowOff>0</xdr:rowOff>
        </xdr:from>
        <xdr:to xmlns:xdr="http://schemas.openxmlformats.org/drawingml/2006/spreadsheetDrawing">
          <xdr:col>3</xdr:col>
          <xdr:colOff>66675</xdr:colOff>
          <xdr:row>26</xdr:row>
          <xdr:rowOff>8890</xdr:rowOff>
        </xdr:to>
        <xdr:sp textlink="">
          <xdr:nvSpPr>
            <xdr:cNvPr id="1027" name="チェック 3" hidden="1">
              <a:extLst>
                <a:ext uri="{63B3BB69-23CF-44E3-9099-C40C66FF867C}">
                  <a14:compatExt spid="_x0000_s1027"/>
                </a:ext>
              </a:extLst>
            </xdr:cNvPr>
            <xdr:cNvSpPr>
              <a:spLocks noRot="1" noChangeShapeType="1"/>
            </xdr:cNvSpPr>
          </xdr:nvSpPr>
          <xdr:spPr>
            <a:xfrm>
              <a:off x="476250" y="55054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66675</xdr:colOff>
          <xdr:row>35</xdr:row>
          <xdr:rowOff>8890</xdr:rowOff>
        </xdr:to>
        <xdr:sp textlink="">
          <xdr:nvSpPr>
            <xdr:cNvPr id="1028" name="チェック 4" hidden="1">
              <a:extLst>
                <a:ext uri="{63B3BB69-23CF-44E3-9099-C40C66FF867C}">
                  <a14:compatExt spid="_x0000_s1028"/>
                </a:ext>
              </a:extLst>
            </xdr:cNvPr>
            <xdr:cNvSpPr>
              <a:spLocks noRot="1" noChangeShapeType="1"/>
            </xdr:cNvSpPr>
          </xdr:nvSpPr>
          <xdr:spPr>
            <a:xfrm>
              <a:off x="476250" y="74771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26</xdr:row>
          <xdr:rowOff>0</xdr:rowOff>
        </xdr:from>
        <xdr:to xmlns:xdr="http://schemas.openxmlformats.org/drawingml/2006/spreadsheetDrawing">
          <xdr:col>3</xdr:col>
          <xdr:colOff>66675</xdr:colOff>
          <xdr:row>27</xdr:row>
          <xdr:rowOff>8890</xdr:rowOff>
        </xdr:to>
        <xdr:sp textlink="">
          <xdr:nvSpPr>
            <xdr:cNvPr id="1029" name="チェック 5" hidden="1">
              <a:extLst>
                <a:ext uri="{63B3BB69-23CF-44E3-9099-C40C66FF867C}">
                  <a14:compatExt spid="_x0000_s1029"/>
                </a:ext>
              </a:extLst>
            </xdr:cNvPr>
            <xdr:cNvSpPr>
              <a:spLocks noRot="1" noChangeShapeType="1"/>
            </xdr:cNvSpPr>
          </xdr:nvSpPr>
          <xdr:spPr>
            <a:xfrm>
              <a:off x="476250" y="57245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27</xdr:row>
          <xdr:rowOff>0</xdr:rowOff>
        </xdr:from>
        <xdr:to xmlns:xdr="http://schemas.openxmlformats.org/drawingml/2006/spreadsheetDrawing">
          <xdr:col>3</xdr:col>
          <xdr:colOff>66675</xdr:colOff>
          <xdr:row>28</xdr:row>
          <xdr:rowOff>8890</xdr:rowOff>
        </xdr:to>
        <xdr:sp textlink="">
          <xdr:nvSpPr>
            <xdr:cNvPr id="1030" name="チェック 6" hidden="1">
              <a:extLst>
                <a:ext uri="{63B3BB69-23CF-44E3-9099-C40C66FF867C}">
                  <a14:compatExt spid="_x0000_s1030"/>
                </a:ext>
              </a:extLst>
            </xdr:cNvPr>
            <xdr:cNvSpPr>
              <a:spLocks noRot="1" noChangeShapeType="1"/>
            </xdr:cNvSpPr>
          </xdr:nvSpPr>
          <xdr:spPr>
            <a:xfrm>
              <a:off x="476250" y="59436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28</xdr:row>
          <xdr:rowOff>0</xdr:rowOff>
        </xdr:from>
        <xdr:to xmlns:xdr="http://schemas.openxmlformats.org/drawingml/2006/spreadsheetDrawing">
          <xdr:col>3</xdr:col>
          <xdr:colOff>66675</xdr:colOff>
          <xdr:row>29</xdr:row>
          <xdr:rowOff>8890</xdr:rowOff>
        </xdr:to>
        <xdr:sp textlink="">
          <xdr:nvSpPr>
            <xdr:cNvPr id="1031" name="チェック 7" hidden="1">
              <a:extLst>
                <a:ext uri="{63B3BB69-23CF-44E3-9099-C40C66FF867C}">
                  <a14:compatExt spid="_x0000_s1031"/>
                </a:ext>
              </a:extLst>
            </xdr:cNvPr>
            <xdr:cNvSpPr>
              <a:spLocks noRot="1" noChangeShapeType="1"/>
            </xdr:cNvSpPr>
          </xdr:nvSpPr>
          <xdr:spPr>
            <a:xfrm>
              <a:off x="476250" y="61626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29</xdr:row>
          <xdr:rowOff>0</xdr:rowOff>
        </xdr:from>
        <xdr:to xmlns:xdr="http://schemas.openxmlformats.org/drawingml/2006/spreadsheetDrawing">
          <xdr:col>3</xdr:col>
          <xdr:colOff>66675</xdr:colOff>
          <xdr:row>30</xdr:row>
          <xdr:rowOff>8890</xdr:rowOff>
        </xdr:to>
        <xdr:sp textlink="">
          <xdr:nvSpPr>
            <xdr:cNvPr id="1032" name="チェック 8" hidden="1">
              <a:extLst>
                <a:ext uri="{63B3BB69-23CF-44E3-9099-C40C66FF867C}">
                  <a14:compatExt spid="_x0000_s1032"/>
                </a:ext>
              </a:extLst>
            </xdr:cNvPr>
            <xdr:cNvSpPr>
              <a:spLocks noRot="1" noChangeShapeType="1"/>
            </xdr:cNvSpPr>
          </xdr:nvSpPr>
          <xdr:spPr>
            <a:xfrm>
              <a:off x="476250" y="63817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30</xdr:row>
          <xdr:rowOff>0</xdr:rowOff>
        </xdr:from>
        <xdr:to xmlns:xdr="http://schemas.openxmlformats.org/drawingml/2006/spreadsheetDrawing">
          <xdr:col>3</xdr:col>
          <xdr:colOff>66675</xdr:colOff>
          <xdr:row>31</xdr:row>
          <xdr:rowOff>8890</xdr:rowOff>
        </xdr:to>
        <xdr:sp textlink="">
          <xdr:nvSpPr>
            <xdr:cNvPr id="1033" name="チェック 9" hidden="1">
              <a:extLst>
                <a:ext uri="{63B3BB69-23CF-44E3-9099-C40C66FF867C}">
                  <a14:compatExt spid="_x0000_s1033"/>
                </a:ext>
              </a:extLst>
            </xdr:cNvPr>
            <xdr:cNvSpPr>
              <a:spLocks noRot="1" noChangeShapeType="1"/>
            </xdr:cNvSpPr>
          </xdr:nvSpPr>
          <xdr:spPr>
            <a:xfrm>
              <a:off x="476250" y="66008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31</xdr:row>
          <xdr:rowOff>0</xdr:rowOff>
        </xdr:from>
        <xdr:to xmlns:xdr="http://schemas.openxmlformats.org/drawingml/2006/spreadsheetDrawing">
          <xdr:col>3</xdr:col>
          <xdr:colOff>66675</xdr:colOff>
          <xdr:row>32</xdr:row>
          <xdr:rowOff>8890</xdr:rowOff>
        </xdr:to>
        <xdr:sp textlink="">
          <xdr:nvSpPr>
            <xdr:cNvPr id="1034" name="チェック 10" hidden="1">
              <a:extLst>
                <a:ext uri="{63B3BB69-23CF-44E3-9099-C40C66FF867C}">
                  <a14:compatExt spid="_x0000_s1034"/>
                </a:ext>
              </a:extLst>
            </xdr:cNvPr>
            <xdr:cNvSpPr>
              <a:spLocks noRot="1" noChangeShapeType="1"/>
            </xdr:cNvSpPr>
          </xdr:nvSpPr>
          <xdr:spPr>
            <a:xfrm>
              <a:off x="476250" y="68199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32</xdr:row>
          <xdr:rowOff>0</xdr:rowOff>
        </xdr:from>
        <xdr:to xmlns:xdr="http://schemas.openxmlformats.org/drawingml/2006/spreadsheetDrawing">
          <xdr:col>3</xdr:col>
          <xdr:colOff>66675</xdr:colOff>
          <xdr:row>33</xdr:row>
          <xdr:rowOff>8890</xdr:rowOff>
        </xdr:to>
        <xdr:sp textlink="">
          <xdr:nvSpPr>
            <xdr:cNvPr id="1035" name="チェック 11" hidden="1">
              <a:extLst>
                <a:ext uri="{63B3BB69-23CF-44E3-9099-C40C66FF867C}">
                  <a14:compatExt spid="_x0000_s1035"/>
                </a:ext>
              </a:extLst>
            </xdr:cNvPr>
            <xdr:cNvSpPr>
              <a:spLocks noRot="1" noChangeShapeType="1"/>
            </xdr:cNvSpPr>
          </xdr:nvSpPr>
          <xdr:spPr>
            <a:xfrm>
              <a:off x="476250" y="703897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33</xdr:row>
          <xdr:rowOff>0</xdr:rowOff>
        </xdr:from>
        <xdr:to xmlns:xdr="http://schemas.openxmlformats.org/drawingml/2006/spreadsheetDrawing">
          <xdr:col>3</xdr:col>
          <xdr:colOff>66675</xdr:colOff>
          <xdr:row>34</xdr:row>
          <xdr:rowOff>8890</xdr:rowOff>
        </xdr:to>
        <xdr:sp textlink="">
          <xdr:nvSpPr>
            <xdr:cNvPr id="1036" name="チェック 12" hidden="1">
              <a:extLst>
                <a:ext uri="{63B3BB69-23CF-44E3-9099-C40C66FF867C}">
                  <a14:compatExt spid="_x0000_s1036"/>
                </a:ext>
              </a:extLst>
            </xdr:cNvPr>
            <xdr:cNvSpPr>
              <a:spLocks noRot="1" noChangeShapeType="1"/>
            </xdr:cNvSpPr>
          </xdr:nvSpPr>
          <xdr:spPr>
            <a:xfrm>
              <a:off x="476250" y="72580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23</xdr:row>
          <xdr:rowOff>0</xdr:rowOff>
        </xdr:from>
        <xdr:to xmlns:xdr="http://schemas.openxmlformats.org/drawingml/2006/spreadsheetDrawing">
          <xdr:col>3</xdr:col>
          <xdr:colOff>66675</xdr:colOff>
          <xdr:row>24</xdr:row>
          <xdr:rowOff>8890</xdr:rowOff>
        </xdr:to>
        <xdr:sp textlink="">
          <xdr:nvSpPr>
            <xdr:cNvPr id="1037" name="チェック 13" hidden="1">
              <a:extLst>
                <a:ext uri="{63B3BB69-23CF-44E3-9099-C40C66FF867C}">
                  <a14:compatExt spid="_x0000_s1037"/>
                </a:ext>
              </a:extLst>
            </xdr:cNvPr>
            <xdr:cNvSpPr>
              <a:spLocks noRot="1" noChangeShapeType="1"/>
            </xdr:cNvSpPr>
          </xdr:nvSpPr>
          <xdr:spPr>
            <a:xfrm>
              <a:off x="476250" y="50673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35</xdr:row>
          <xdr:rowOff>0</xdr:rowOff>
        </xdr:from>
        <xdr:to xmlns:xdr="http://schemas.openxmlformats.org/drawingml/2006/spreadsheetDrawing">
          <xdr:col>3</xdr:col>
          <xdr:colOff>66675</xdr:colOff>
          <xdr:row>36</xdr:row>
          <xdr:rowOff>8890</xdr:rowOff>
        </xdr:to>
        <xdr:sp textlink="">
          <xdr:nvSpPr>
            <xdr:cNvPr id="1051" name="チェック 27" hidden="1">
              <a:extLst>
                <a:ext uri="{63B3BB69-23CF-44E3-9099-C40C66FF867C}">
                  <a14:compatExt spid="_x0000_s1051"/>
                </a:ext>
              </a:extLst>
            </xdr:cNvPr>
            <xdr:cNvSpPr>
              <a:spLocks noRot="1" noChangeShapeType="1"/>
            </xdr:cNvSpPr>
          </xdr:nvSpPr>
          <xdr:spPr>
            <a:xfrm>
              <a:off x="476250" y="76962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34</xdr:row>
          <xdr:rowOff>0</xdr:rowOff>
        </xdr:from>
        <xdr:to xmlns:xdr="http://schemas.openxmlformats.org/drawingml/2006/spreadsheetDrawing">
          <xdr:col>3</xdr:col>
          <xdr:colOff>66675</xdr:colOff>
          <xdr:row>35</xdr:row>
          <xdr:rowOff>8890</xdr:rowOff>
        </xdr:to>
        <xdr:sp textlink="">
          <xdr:nvSpPr>
            <xdr:cNvPr id="1052" name="チェック 28" hidden="1">
              <a:extLst>
                <a:ext uri="{63B3BB69-23CF-44E3-9099-C40C66FF867C}">
                  <a14:compatExt spid="_x0000_s1052"/>
                </a:ext>
              </a:extLst>
            </xdr:cNvPr>
            <xdr:cNvSpPr>
              <a:spLocks noRot="1" noChangeShapeType="1"/>
            </xdr:cNvSpPr>
          </xdr:nvSpPr>
          <xdr:spPr>
            <a:xfrm>
              <a:off x="476250" y="7477125"/>
              <a:ext cx="304800" cy="22796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72</xdr:row>
          <xdr:rowOff>0</xdr:rowOff>
        </xdr:from>
        <xdr:to xmlns:xdr="http://schemas.openxmlformats.org/drawingml/2006/spreadsheetDrawing">
          <xdr:col>4</xdr:col>
          <xdr:colOff>66675</xdr:colOff>
          <xdr:row>73</xdr:row>
          <xdr:rowOff>8890</xdr:rowOff>
        </xdr:to>
        <xdr:sp textlink="">
          <xdr:nvSpPr>
            <xdr:cNvPr id="3132" name="チェック 60" hidden="1">
              <a:extLst>
                <a:ext uri="{63B3BB69-23CF-44E3-9099-C40C66FF867C}">
                  <a14:compatExt spid="_x0000_s3132"/>
                </a:ext>
              </a:extLst>
            </xdr:cNvPr>
            <xdr:cNvSpPr>
              <a:spLocks noRot="1" noChangeShapeType="1"/>
            </xdr:cNvSpPr>
          </xdr:nvSpPr>
          <xdr:spPr>
            <a:xfrm>
              <a:off x="714375" y="1577340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75</xdr:row>
          <xdr:rowOff>0</xdr:rowOff>
        </xdr:from>
        <xdr:to xmlns:xdr="http://schemas.openxmlformats.org/drawingml/2006/spreadsheetDrawing">
          <xdr:col>4</xdr:col>
          <xdr:colOff>66675</xdr:colOff>
          <xdr:row>76</xdr:row>
          <xdr:rowOff>8890</xdr:rowOff>
        </xdr:to>
        <xdr:sp textlink="">
          <xdr:nvSpPr>
            <xdr:cNvPr id="3133" name="チェック 61" hidden="1">
              <a:extLst>
                <a:ext uri="{63B3BB69-23CF-44E3-9099-C40C66FF867C}">
                  <a14:compatExt spid="_x0000_s3133"/>
                </a:ext>
              </a:extLst>
            </xdr:cNvPr>
            <xdr:cNvSpPr>
              <a:spLocks noRot="1" noChangeShapeType="1"/>
            </xdr:cNvSpPr>
          </xdr:nvSpPr>
          <xdr:spPr>
            <a:xfrm>
              <a:off x="714375" y="16430625"/>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78</xdr:row>
          <xdr:rowOff>0</xdr:rowOff>
        </xdr:from>
        <xdr:to xmlns:xdr="http://schemas.openxmlformats.org/drawingml/2006/spreadsheetDrawing">
          <xdr:col>4</xdr:col>
          <xdr:colOff>66675</xdr:colOff>
          <xdr:row>79</xdr:row>
          <xdr:rowOff>8890</xdr:rowOff>
        </xdr:to>
        <xdr:sp textlink="">
          <xdr:nvSpPr>
            <xdr:cNvPr id="3134" name="チェック 62" hidden="1">
              <a:extLst>
                <a:ext uri="{63B3BB69-23CF-44E3-9099-C40C66FF867C}">
                  <a14:compatExt spid="_x0000_s3134"/>
                </a:ext>
              </a:extLst>
            </xdr:cNvPr>
            <xdr:cNvSpPr>
              <a:spLocks noRot="1" noChangeShapeType="1"/>
            </xdr:cNvSpPr>
          </xdr:nvSpPr>
          <xdr:spPr>
            <a:xfrm>
              <a:off x="714375" y="17087850"/>
              <a:ext cx="3048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84</xdr:row>
          <xdr:rowOff>0</xdr:rowOff>
        </xdr:from>
        <xdr:to xmlns:xdr="http://schemas.openxmlformats.org/drawingml/2006/spreadsheetDrawing">
          <xdr:col>4</xdr:col>
          <xdr:colOff>66675</xdr:colOff>
          <xdr:row>85</xdr:row>
          <xdr:rowOff>8890</xdr:rowOff>
        </xdr:to>
        <xdr:sp textlink="">
          <xdr:nvSpPr>
            <xdr:cNvPr id="3136" name="チェック 64" hidden="1">
              <a:extLst>
                <a:ext uri="{63B3BB69-23CF-44E3-9099-C40C66FF867C}">
                  <a14:compatExt spid="_x0000_s3136"/>
                </a:ext>
              </a:extLst>
            </xdr:cNvPr>
            <xdr:cNvSpPr>
              <a:spLocks noRot="1" noChangeShapeType="1"/>
            </xdr:cNvSpPr>
          </xdr:nvSpPr>
          <xdr:spPr>
            <a:xfrm>
              <a:off x="714375" y="18402300"/>
              <a:ext cx="304800" cy="22796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5.xml" /><Relationship Id="rId5" Type="http://schemas.openxmlformats.org/officeDocument/2006/relationships/ctrlProp" Target="../ctrlProps/ctrlProp16.xml" /><Relationship Id="rId6" Type="http://schemas.openxmlformats.org/officeDocument/2006/relationships/ctrlProp" Target="../ctrlProps/ctrlProp17.xml" /><Relationship Id="rId7" Type="http://schemas.openxmlformats.org/officeDocument/2006/relationships/ctrlProp" Target="../ctrlProps/ctrlProp18.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51"/>
  <sheetViews>
    <sheetView tabSelected="1" workbookViewId="0"/>
  </sheetViews>
  <sheetFormatPr defaultRowHeight="17.25" customHeight="1"/>
  <cols>
    <col min="1" max="16384" width="3.125" style="1" customWidth="1"/>
  </cols>
  <sheetData>
    <row r="1" spans="1:33" ht="17.25" customHeight="1">
      <c r="A1" s="1" t="s">
        <v>124</v>
      </c>
    </row>
    <row r="2" spans="1:33" ht="17.25" customHeight="1">
      <c r="Z2" s="5" t="s">
        <v>6</v>
      </c>
      <c r="AA2" s="5"/>
      <c r="AB2" s="5"/>
      <c r="AC2" s="5"/>
      <c r="AD2" s="5"/>
      <c r="AE2" s="5"/>
      <c r="AF2" s="5"/>
    </row>
    <row r="3" spans="1:33" ht="17.25" customHeight="1">
      <c r="Z3" s="5" t="s">
        <v>10</v>
      </c>
      <c r="AA3" s="5"/>
      <c r="AB3" s="5"/>
      <c r="AC3" s="5"/>
      <c r="AD3" s="5"/>
      <c r="AE3" s="5"/>
      <c r="AF3" s="5"/>
    </row>
    <row r="5" spans="1:33" ht="17.25" customHeight="1">
      <c r="B5" s="5" t="s">
        <v>262</v>
      </c>
      <c r="C5" s="5"/>
      <c r="D5" s="5"/>
      <c r="E5" s="5"/>
      <c r="F5" s="5"/>
      <c r="G5" s="5"/>
      <c r="H5" s="5"/>
      <c r="I5" s="5"/>
      <c r="J5" s="5"/>
      <c r="K5" s="1" t="s">
        <v>264</v>
      </c>
    </row>
    <row r="7" spans="1:33" ht="17.25" customHeight="1">
      <c r="T7" s="1" t="s">
        <v>7</v>
      </c>
      <c r="W7" s="5"/>
      <c r="X7" s="5"/>
      <c r="Y7" s="5"/>
      <c r="Z7" s="5"/>
      <c r="AA7" s="5"/>
      <c r="AB7" s="5"/>
      <c r="AC7" s="5"/>
      <c r="AD7" s="5"/>
      <c r="AE7" s="5"/>
      <c r="AF7" s="5"/>
    </row>
    <row r="8" spans="1:33" ht="17.25" customHeight="1">
      <c r="T8" s="1" t="s">
        <v>4</v>
      </c>
      <c r="W8" s="5"/>
      <c r="X8" s="5"/>
      <c r="Y8" s="5"/>
      <c r="Z8" s="5"/>
      <c r="AA8" s="5"/>
      <c r="AB8" s="5"/>
      <c r="AC8" s="5"/>
      <c r="AD8" s="5"/>
      <c r="AE8" s="5"/>
      <c r="AF8" s="5"/>
    </row>
    <row r="9" spans="1:33" ht="17.25" customHeight="1">
      <c r="T9" s="1" t="s">
        <v>12</v>
      </c>
      <c r="W9" s="5"/>
      <c r="X9" s="5"/>
      <c r="Y9" s="5"/>
      <c r="Z9" s="5"/>
      <c r="AA9" s="5"/>
      <c r="AB9" s="5"/>
      <c r="AC9" s="5"/>
      <c r="AD9" s="5"/>
      <c r="AE9" s="5"/>
      <c r="AF9" s="5"/>
      <c r="AG9" s="1" t="s">
        <v>183</v>
      </c>
    </row>
    <row r="10" spans="1:33" ht="17.25" customHeight="1">
      <c r="Q10" s="10"/>
      <c r="R10" s="10"/>
      <c r="S10" s="10"/>
      <c r="T10" s="10"/>
      <c r="U10" s="10"/>
      <c r="V10" s="10"/>
      <c r="W10" s="10"/>
      <c r="X10" s="10"/>
      <c r="Y10" s="10"/>
    </row>
    <row r="12" spans="1:33" ht="17.25" customHeight="1">
      <c r="A12" s="3" t="s">
        <v>20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4" spans="1:33" ht="17.25" customHeight="1">
      <c r="A14" s="4" t="s">
        <v>15</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3" ht="17.2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3" ht="17.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8" spans="1:30" ht="17.25" customHeight="1">
      <c r="A18" s="5" t="s">
        <v>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7.25" customHeight="1"/>
    <row r="20" spans="1:30" ht="17.25" customHeight="1">
      <c r="A20" s="1" t="s">
        <v>339</v>
      </c>
    </row>
    <row r="21" spans="1:30" ht="19.5" customHeight="1">
      <c r="C21" s="6" t="s">
        <v>11</v>
      </c>
      <c r="D21" s="8">
        <f>'３総括表'!H110</f>
        <v>0</v>
      </c>
      <c r="E21" s="8"/>
      <c r="F21" s="8"/>
      <c r="G21" s="8"/>
      <c r="H21" s="8"/>
      <c r="I21" s="8"/>
      <c r="J21" s="1" t="s">
        <v>98</v>
      </c>
    </row>
    <row r="22" spans="1:30" s="2" customFormat="1" ht="17.25" customHeight="1"/>
    <row r="23" spans="1:30" ht="17.25" customHeight="1">
      <c r="A23" s="1" t="s">
        <v>294</v>
      </c>
    </row>
    <row r="24" spans="1:30" ht="17.25" customHeight="1">
      <c r="D24" s="1" t="s">
        <v>9</v>
      </c>
    </row>
    <row r="25" spans="1:30" ht="17.25" customHeight="1">
      <c r="D25" s="1" t="s">
        <v>25</v>
      </c>
    </row>
    <row r="26" spans="1:30" ht="17.25" customHeight="1">
      <c r="D26" s="1" t="s">
        <v>32</v>
      </c>
    </row>
    <row r="27" spans="1:30" ht="17.25" customHeight="1">
      <c r="D27" s="1" t="s">
        <v>37</v>
      </c>
    </row>
    <row r="28" spans="1:30" ht="17.25" customHeight="1">
      <c r="D28" s="1" t="s">
        <v>34</v>
      </c>
    </row>
    <row r="29" spans="1:30" ht="17.25" customHeight="1">
      <c r="D29" s="1" t="s">
        <v>2</v>
      </c>
    </row>
    <row r="30" spans="1:30" ht="17.25" customHeight="1">
      <c r="D30" s="1" t="s">
        <v>39</v>
      </c>
    </row>
    <row r="31" spans="1:30" ht="17.25" customHeight="1">
      <c r="D31" s="1" t="s">
        <v>40</v>
      </c>
    </row>
    <row r="32" spans="1:30" ht="17.25" customHeight="1">
      <c r="D32" s="1" t="s">
        <v>41</v>
      </c>
    </row>
    <row r="33" spans="1:14" ht="17.25" customHeight="1">
      <c r="D33" s="1" t="s">
        <v>43</v>
      </c>
    </row>
    <row r="34" spans="1:14" ht="17.25" customHeight="1">
      <c r="D34" s="1" t="s">
        <v>45</v>
      </c>
    </row>
    <row r="35" spans="1:14" ht="17.25" customHeight="1">
      <c r="D35" s="1" t="s">
        <v>47</v>
      </c>
    </row>
    <row r="36" spans="1:14" ht="17.25" customHeight="1">
      <c r="D36" s="1" t="s">
        <v>371</v>
      </c>
    </row>
    <row r="37" spans="1:14" ht="17.25" customHeight="1"/>
    <row r="38" spans="1:14" ht="17.25" customHeight="1">
      <c r="A38" s="1" t="s">
        <v>99</v>
      </c>
    </row>
    <row r="39" spans="1:14" ht="17.25" customHeight="1">
      <c r="C39" s="7" t="s">
        <v>270</v>
      </c>
      <c r="D39" s="7"/>
      <c r="E39" s="7"/>
      <c r="F39" s="7"/>
      <c r="G39" s="7"/>
      <c r="H39" s="9"/>
      <c r="I39" s="9"/>
      <c r="J39" s="9"/>
      <c r="K39" s="9"/>
      <c r="L39" s="9"/>
      <c r="M39" s="9"/>
      <c r="N39" s="9"/>
    </row>
    <row r="40" spans="1:14" ht="17.25" customHeight="1">
      <c r="C40" s="7" t="s">
        <v>226</v>
      </c>
      <c r="D40" s="7"/>
      <c r="E40" s="7"/>
      <c r="F40" s="7"/>
      <c r="G40" s="7"/>
      <c r="H40" s="9"/>
      <c r="I40" s="9"/>
      <c r="J40" s="9"/>
      <c r="K40" s="9"/>
      <c r="L40" s="9"/>
      <c r="M40" s="9"/>
      <c r="N40" s="9"/>
    </row>
    <row r="42" spans="1:14" ht="17.25" customHeight="1">
      <c r="A42" s="1" t="s">
        <v>102</v>
      </c>
      <c r="C42" s="2"/>
    </row>
    <row r="43" spans="1:14" ht="17.25" customHeight="1">
      <c r="B43" s="1" t="s">
        <v>340</v>
      </c>
    </row>
    <row r="44" spans="1:14" ht="17.25" customHeight="1">
      <c r="B44" s="1" t="s">
        <v>358</v>
      </c>
    </row>
    <row r="45" spans="1:14" ht="17.25" customHeight="1">
      <c r="B45" s="1" t="s">
        <v>179</v>
      </c>
    </row>
    <row r="46" spans="1:14" ht="17.25" customHeight="1">
      <c r="B46" s="1" t="s">
        <v>332</v>
      </c>
    </row>
    <row r="47" spans="1:14" ht="17.25" customHeight="1">
      <c r="B47" s="1" t="s">
        <v>217</v>
      </c>
    </row>
    <row r="48" spans="1:14" ht="17.25" customHeight="1">
      <c r="A48" s="1" t="s">
        <v>76</v>
      </c>
    </row>
    <row r="49" spans="2:2" ht="17.25" customHeight="1">
      <c r="B49" s="1" t="s">
        <v>181</v>
      </c>
    </row>
    <row r="50" spans="2:2" ht="17.25" customHeight="1">
      <c r="B50" s="1" t="s">
        <v>280</v>
      </c>
    </row>
    <row r="51" spans="2:2" ht="17.25" customHeight="1">
      <c r="B51" s="1" t="s">
        <v>217</v>
      </c>
    </row>
  </sheetData>
  <mergeCells count="15">
    <mergeCell ref="Z2:AF2"/>
    <mergeCell ref="Z3:AF3"/>
    <mergeCell ref="B5:E5"/>
    <mergeCell ref="F5:J5"/>
    <mergeCell ref="W7:AF7"/>
    <mergeCell ref="W8:AF8"/>
    <mergeCell ref="W9:AF9"/>
    <mergeCell ref="A12:AG12"/>
    <mergeCell ref="A18:AD18"/>
    <mergeCell ref="D21:I21"/>
    <mergeCell ref="C39:G39"/>
    <mergeCell ref="H39:N39"/>
    <mergeCell ref="C40:G40"/>
    <mergeCell ref="H40:N40"/>
    <mergeCell ref="A14:AG16"/>
  </mergeCells>
  <phoneticPr fontId="1" type="Hiragana"/>
  <pageMargins left="0.78740157480314943" right="0.39370078740157483" top="0.35629921259842523" bottom="0.35629921259842523" header="0.3" footer="0.3"/>
  <pageSetup paperSize="9" scale="80"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2</xdr:col>
                    <xdr:colOff>0</xdr:colOff>
                    <xdr:row>24</xdr:row>
                    <xdr:rowOff>0</xdr:rowOff>
                  </from>
                  <to xmlns:xdr="http://schemas.openxmlformats.org/drawingml/2006/spreadsheetDrawing">
                    <xdr:col>3</xdr:col>
                    <xdr:colOff>66675</xdr:colOff>
                    <xdr:row>25</xdr:row>
                    <xdr:rowOff>8890</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2</xdr:col>
                    <xdr:colOff>0</xdr:colOff>
                    <xdr:row>25</xdr:row>
                    <xdr:rowOff>0</xdr:rowOff>
                  </from>
                  <to xmlns:xdr="http://schemas.openxmlformats.org/drawingml/2006/spreadsheetDrawing">
                    <xdr:col>3</xdr:col>
                    <xdr:colOff>66675</xdr:colOff>
                    <xdr:row>26</xdr:row>
                    <xdr:rowOff>8890</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66675</xdr:colOff>
                    <xdr:row>35</xdr:row>
                    <xdr:rowOff>8890</xdr:rowOff>
                  </to>
                </anchor>
              </controlPr>
            </control>
          </mc:Choice>
        </mc:AlternateContent>
        <mc:AlternateContent>
          <mc:Choice Requires="x14">
            <control shapeId="1029" r:id="rId7" name="チェック 5">
              <controlPr defaultSize="0" autoPict="0">
                <anchor moveWithCells="1">
                  <from xmlns:xdr="http://schemas.openxmlformats.org/drawingml/2006/spreadsheetDrawing">
                    <xdr:col>2</xdr:col>
                    <xdr:colOff>0</xdr:colOff>
                    <xdr:row>26</xdr:row>
                    <xdr:rowOff>0</xdr:rowOff>
                  </from>
                  <to xmlns:xdr="http://schemas.openxmlformats.org/drawingml/2006/spreadsheetDrawing">
                    <xdr:col>3</xdr:col>
                    <xdr:colOff>66675</xdr:colOff>
                    <xdr:row>27</xdr:row>
                    <xdr:rowOff>8890</xdr:rowOff>
                  </to>
                </anchor>
              </controlPr>
            </control>
          </mc:Choice>
        </mc:AlternateContent>
        <mc:AlternateContent>
          <mc:Choice Requires="x14">
            <control shapeId="1030" r:id="rId8" name="チェック 6">
              <controlPr defaultSize="0" autoPict="0">
                <anchor moveWithCells="1">
                  <from xmlns:xdr="http://schemas.openxmlformats.org/drawingml/2006/spreadsheetDrawing">
                    <xdr:col>2</xdr:col>
                    <xdr:colOff>0</xdr:colOff>
                    <xdr:row>27</xdr:row>
                    <xdr:rowOff>0</xdr:rowOff>
                  </from>
                  <to xmlns:xdr="http://schemas.openxmlformats.org/drawingml/2006/spreadsheetDrawing">
                    <xdr:col>3</xdr:col>
                    <xdr:colOff>66675</xdr:colOff>
                    <xdr:row>28</xdr:row>
                    <xdr:rowOff>8890</xdr:rowOff>
                  </to>
                </anchor>
              </controlPr>
            </control>
          </mc:Choice>
        </mc:AlternateContent>
        <mc:AlternateContent>
          <mc:Choice Requires="x14">
            <control shapeId="1031" r:id="rId9" name="チェック 7">
              <controlPr defaultSize="0" autoPict="0">
                <anchor moveWithCells="1">
                  <from xmlns:xdr="http://schemas.openxmlformats.org/drawingml/2006/spreadsheetDrawing">
                    <xdr:col>2</xdr:col>
                    <xdr:colOff>0</xdr:colOff>
                    <xdr:row>28</xdr:row>
                    <xdr:rowOff>0</xdr:rowOff>
                  </from>
                  <to xmlns:xdr="http://schemas.openxmlformats.org/drawingml/2006/spreadsheetDrawing">
                    <xdr:col>3</xdr:col>
                    <xdr:colOff>66675</xdr:colOff>
                    <xdr:row>29</xdr:row>
                    <xdr:rowOff>8890</xdr:rowOff>
                  </to>
                </anchor>
              </controlPr>
            </control>
          </mc:Choice>
        </mc:AlternateContent>
        <mc:AlternateContent>
          <mc:Choice Requires="x14">
            <control shapeId="1032" r:id="rId10" name="チェック 8">
              <controlPr defaultSize="0" autoPict="0">
                <anchor moveWithCells="1">
                  <from xmlns:xdr="http://schemas.openxmlformats.org/drawingml/2006/spreadsheetDrawing">
                    <xdr:col>2</xdr:col>
                    <xdr:colOff>0</xdr:colOff>
                    <xdr:row>29</xdr:row>
                    <xdr:rowOff>0</xdr:rowOff>
                  </from>
                  <to xmlns:xdr="http://schemas.openxmlformats.org/drawingml/2006/spreadsheetDrawing">
                    <xdr:col>3</xdr:col>
                    <xdr:colOff>66675</xdr:colOff>
                    <xdr:row>30</xdr:row>
                    <xdr:rowOff>8890</xdr:rowOff>
                  </to>
                </anchor>
              </controlPr>
            </control>
          </mc:Choice>
        </mc:AlternateContent>
        <mc:AlternateContent>
          <mc:Choice Requires="x14">
            <control shapeId="1033" r:id="rId11" name="チェック 9">
              <controlPr defaultSize="0" autoPict="0">
                <anchor moveWithCells="1">
                  <from xmlns:xdr="http://schemas.openxmlformats.org/drawingml/2006/spreadsheetDrawing">
                    <xdr:col>2</xdr:col>
                    <xdr:colOff>0</xdr:colOff>
                    <xdr:row>30</xdr:row>
                    <xdr:rowOff>0</xdr:rowOff>
                  </from>
                  <to xmlns:xdr="http://schemas.openxmlformats.org/drawingml/2006/spreadsheetDrawing">
                    <xdr:col>3</xdr:col>
                    <xdr:colOff>66675</xdr:colOff>
                    <xdr:row>31</xdr:row>
                    <xdr:rowOff>8890</xdr:rowOff>
                  </to>
                </anchor>
              </controlPr>
            </control>
          </mc:Choice>
        </mc:AlternateContent>
        <mc:AlternateContent>
          <mc:Choice Requires="x14">
            <control shapeId="1034" r:id="rId12" name="チェック 10">
              <controlPr defaultSize="0" autoPict="0">
                <anchor moveWithCells="1">
                  <from xmlns:xdr="http://schemas.openxmlformats.org/drawingml/2006/spreadsheetDrawing">
                    <xdr:col>2</xdr:col>
                    <xdr:colOff>0</xdr:colOff>
                    <xdr:row>31</xdr:row>
                    <xdr:rowOff>0</xdr:rowOff>
                  </from>
                  <to xmlns:xdr="http://schemas.openxmlformats.org/drawingml/2006/spreadsheetDrawing">
                    <xdr:col>3</xdr:col>
                    <xdr:colOff>66675</xdr:colOff>
                    <xdr:row>32</xdr:row>
                    <xdr:rowOff>8890</xdr:rowOff>
                  </to>
                </anchor>
              </controlPr>
            </control>
          </mc:Choice>
        </mc:AlternateContent>
        <mc:AlternateContent>
          <mc:Choice Requires="x14">
            <control shapeId="1035" r:id="rId13" name="チェック 11">
              <controlPr defaultSize="0" autoPict="0">
                <anchor moveWithCells="1">
                  <from xmlns:xdr="http://schemas.openxmlformats.org/drawingml/2006/spreadsheetDrawing">
                    <xdr:col>2</xdr:col>
                    <xdr:colOff>0</xdr:colOff>
                    <xdr:row>32</xdr:row>
                    <xdr:rowOff>0</xdr:rowOff>
                  </from>
                  <to xmlns:xdr="http://schemas.openxmlformats.org/drawingml/2006/spreadsheetDrawing">
                    <xdr:col>3</xdr:col>
                    <xdr:colOff>66675</xdr:colOff>
                    <xdr:row>33</xdr:row>
                    <xdr:rowOff>8890</xdr:rowOff>
                  </to>
                </anchor>
              </controlPr>
            </control>
          </mc:Choice>
        </mc:AlternateContent>
        <mc:AlternateContent>
          <mc:Choice Requires="x14">
            <control shapeId="1036" r:id="rId14" name="チェック 12">
              <controlPr defaultSize="0" autoPict="0">
                <anchor moveWithCells="1">
                  <from xmlns:xdr="http://schemas.openxmlformats.org/drawingml/2006/spreadsheetDrawing">
                    <xdr:col>2</xdr:col>
                    <xdr:colOff>0</xdr:colOff>
                    <xdr:row>33</xdr:row>
                    <xdr:rowOff>0</xdr:rowOff>
                  </from>
                  <to xmlns:xdr="http://schemas.openxmlformats.org/drawingml/2006/spreadsheetDrawing">
                    <xdr:col>3</xdr:col>
                    <xdr:colOff>66675</xdr:colOff>
                    <xdr:row>34</xdr:row>
                    <xdr:rowOff>8890</xdr:rowOff>
                  </to>
                </anchor>
              </controlPr>
            </control>
          </mc:Choice>
        </mc:AlternateContent>
        <mc:AlternateContent>
          <mc:Choice Requires="x14">
            <control shapeId="1037" r:id="rId15" name="チェック 13">
              <controlPr defaultSize="0" autoPict="0">
                <anchor moveWithCells="1">
                  <from xmlns:xdr="http://schemas.openxmlformats.org/drawingml/2006/spreadsheetDrawing">
                    <xdr:col>2</xdr:col>
                    <xdr:colOff>0</xdr:colOff>
                    <xdr:row>23</xdr:row>
                    <xdr:rowOff>0</xdr:rowOff>
                  </from>
                  <to xmlns:xdr="http://schemas.openxmlformats.org/drawingml/2006/spreadsheetDrawing">
                    <xdr:col>3</xdr:col>
                    <xdr:colOff>66675</xdr:colOff>
                    <xdr:row>24</xdr:row>
                    <xdr:rowOff>8890</xdr:rowOff>
                  </to>
                </anchor>
              </controlPr>
            </control>
          </mc:Choice>
        </mc:AlternateContent>
        <mc:AlternateContent>
          <mc:Choice Requires="x14">
            <control shapeId="1051" r:id="rId16" name="チェック 27">
              <controlPr defaultSize="0" autoPict="0">
                <anchor moveWithCells="1">
                  <from xmlns:xdr="http://schemas.openxmlformats.org/drawingml/2006/spreadsheetDrawing">
                    <xdr:col>2</xdr:col>
                    <xdr:colOff>0</xdr:colOff>
                    <xdr:row>35</xdr:row>
                    <xdr:rowOff>0</xdr:rowOff>
                  </from>
                  <to xmlns:xdr="http://schemas.openxmlformats.org/drawingml/2006/spreadsheetDrawing">
                    <xdr:col>3</xdr:col>
                    <xdr:colOff>66675</xdr:colOff>
                    <xdr:row>36</xdr:row>
                    <xdr:rowOff>8890</xdr:rowOff>
                  </to>
                </anchor>
              </controlPr>
            </control>
          </mc:Choice>
        </mc:AlternateContent>
        <mc:AlternateContent>
          <mc:Choice Requires="x14">
            <control shapeId="1052" r:id="rId17" name="チェック 28">
              <controlPr defaultSize="0" autoPict="0">
                <anchor moveWithCells="1">
                  <from xmlns:xdr="http://schemas.openxmlformats.org/drawingml/2006/spreadsheetDrawing">
                    <xdr:col>2</xdr:col>
                    <xdr:colOff>0</xdr:colOff>
                    <xdr:row>34</xdr:row>
                    <xdr:rowOff>0</xdr:rowOff>
                  </from>
                  <to xmlns:xdr="http://schemas.openxmlformats.org/drawingml/2006/spreadsheetDrawing">
                    <xdr:col>3</xdr:col>
                    <xdr:colOff>66675</xdr:colOff>
                    <xdr:row>35</xdr:row>
                    <xdr:rowOff>8890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I94"/>
  <sheetViews>
    <sheetView workbookViewId="0"/>
  </sheetViews>
  <sheetFormatPr defaultRowHeight="17.25" customHeight="1"/>
  <cols>
    <col min="1" max="16379" width="3.125" style="1" customWidth="1"/>
    <col min="16380" max="16384" width="9" style="1" customWidth="1"/>
  </cols>
  <sheetData>
    <row r="1" spans="1:35" ht="17.25" customHeight="1">
      <c r="A1" s="1" t="s">
        <v>138</v>
      </c>
    </row>
    <row r="2" spans="1:35" ht="17.25" customHeight="1">
      <c r="A2" s="1" t="s">
        <v>333</v>
      </c>
    </row>
    <row r="3" spans="1:35" ht="17.25" customHeight="1">
      <c r="P3" s="6" t="s">
        <v>175</v>
      </c>
    </row>
    <row r="4" spans="1:35" ht="17.25" customHeight="1">
      <c r="B4" s="7" t="s">
        <v>325</v>
      </c>
      <c r="C4" s="7"/>
      <c r="D4" s="7"/>
      <c r="E4" s="7"/>
      <c r="F4" s="7"/>
      <c r="G4" s="7" t="s">
        <v>200</v>
      </c>
      <c r="H4" s="7"/>
      <c r="I4" s="7"/>
      <c r="J4" s="7"/>
      <c r="K4" s="7"/>
      <c r="L4" s="7" t="s">
        <v>18</v>
      </c>
      <c r="M4" s="7"/>
      <c r="N4" s="7"/>
      <c r="O4" s="7"/>
      <c r="P4" s="7"/>
    </row>
    <row r="5" spans="1:35" ht="17.25" customHeight="1">
      <c r="B5" s="265">
        <f>'３総括表'!D82</f>
        <v>0</v>
      </c>
      <c r="C5" s="266"/>
      <c r="D5" s="266"/>
      <c r="E5" s="266"/>
      <c r="F5" s="266"/>
      <c r="G5" s="265">
        <f>'３総括表'!E82</f>
        <v>0</v>
      </c>
      <c r="H5" s="266"/>
      <c r="I5" s="266"/>
      <c r="J5" s="266"/>
      <c r="K5" s="266"/>
      <c r="L5" s="265">
        <f>'３総括表'!F82</f>
        <v>0</v>
      </c>
      <c r="M5" s="266"/>
      <c r="N5" s="266"/>
      <c r="O5" s="266"/>
      <c r="P5" s="266"/>
    </row>
    <row r="6" spans="1:35" ht="17.25" customHeight="1"/>
    <row r="7" spans="1:35" ht="17.25" customHeight="1">
      <c r="A7" s="1" t="s">
        <v>338</v>
      </c>
    </row>
    <row r="8" spans="1:35" ht="17.25" customHeight="1">
      <c r="B8" s="9" t="s">
        <v>74</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17.25" customHeight="1">
      <c r="B9" s="9" t="s">
        <v>14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row>
    <row r="10" spans="1:35" ht="17.25" customHeight="1">
      <c r="B10" s="9" t="s">
        <v>184</v>
      </c>
      <c r="C10" s="9"/>
      <c r="D10" s="9"/>
      <c r="E10" s="9"/>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row>
    <row r="11" spans="1:35" ht="17.25" customHeight="1">
      <c r="B11" s="9"/>
      <c r="C11" s="9"/>
      <c r="D11" s="9"/>
      <c r="E11" s="9"/>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row>
    <row r="12" spans="1:35" ht="17.25" customHeight="1">
      <c r="B12" s="9"/>
      <c r="C12" s="9"/>
      <c r="D12" s="9"/>
      <c r="E12" s="9"/>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row>
    <row r="13" spans="1:35" ht="17.25" customHeight="1">
      <c r="B13" s="9"/>
      <c r="C13" s="9"/>
      <c r="D13" s="9"/>
      <c r="E13" s="9"/>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row>
    <row r="14" spans="1:35" ht="17.25" customHeight="1">
      <c r="B14" s="242" t="s">
        <v>377</v>
      </c>
      <c r="C14" s="242"/>
      <c r="D14" s="242"/>
      <c r="E14" s="242"/>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7.25" customHeight="1">
      <c r="B15" s="242"/>
      <c r="C15" s="242"/>
      <c r="D15" s="242"/>
      <c r="E15" s="242"/>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7.25" customHeight="1">
      <c r="B16" s="242"/>
      <c r="C16" s="242"/>
      <c r="D16" s="242"/>
      <c r="E16" s="242"/>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7.25" customHeight="1">
      <c r="B17" s="242"/>
      <c r="C17" s="242"/>
      <c r="D17" s="242"/>
      <c r="E17" s="242"/>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9" spans="1:35" ht="17.25" customHeight="1">
      <c r="A19" s="1" t="s">
        <v>218</v>
      </c>
    </row>
    <row r="20" spans="1:35" ht="17.25" customHeight="1">
      <c r="A20" s="1" t="s">
        <v>333</v>
      </c>
    </row>
    <row r="21" spans="1:35" ht="17.25" customHeight="1">
      <c r="P21" s="6" t="s">
        <v>175</v>
      </c>
    </row>
    <row r="22" spans="1:35" ht="17.25" customHeight="1">
      <c r="B22" s="7" t="s">
        <v>233</v>
      </c>
      <c r="C22" s="7"/>
      <c r="D22" s="7"/>
      <c r="E22" s="7"/>
      <c r="F22" s="7"/>
      <c r="G22" s="7" t="s">
        <v>200</v>
      </c>
      <c r="H22" s="7"/>
      <c r="I22" s="7"/>
      <c r="J22" s="7"/>
      <c r="K22" s="7"/>
      <c r="L22" s="7" t="s">
        <v>18</v>
      </c>
      <c r="M22" s="7"/>
      <c r="N22" s="7"/>
      <c r="O22" s="7"/>
      <c r="P22" s="7"/>
    </row>
    <row r="23" spans="1:35" ht="17.25" customHeight="1">
      <c r="B23" s="265">
        <f>'３総括表'!D83</f>
        <v>0</v>
      </c>
      <c r="C23" s="266"/>
      <c r="D23" s="266"/>
      <c r="E23" s="266"/>
      <c r="F23" s="266"/>
      <c r="G23" s="265">
        <f>'３総括表'!E83</f>
        <v>0</v>
      </c>
      <c r="H23" s="266"/>
      <c r="I23" s="266"/>
      <c r="J23" s="266"/>
      <c r="K23" s="266"/>
      <c r="L23" s="265">
        <f>'３総括表'!F83</f>
        <v>0</v>
      </c>
      <c r="M23" s="266"/>
      <c r="N23" s="266"/>
      <c r="O23" s="266"/>
      <c r="P23" s="266"/>
    </row>
    <row r="24" spans="1:35" ht="17.25" customHeight="1"/>
    <row r="25" spans="1:35" ht="17.25" customHeight="1">
      <c r="A25" s="1" t="s">
        <v>347</v>
      </c>
    </row>
    <row r="26" spans="1:35" ht="17.25" customHeight="1">
      <c r="B26" s="9" t="s">
        <v>74</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17.25" customHeight="1">
      <c r="B27" s="9" t="s">
        <v>14</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17.25" customHeight="1">
      <c r="B28" s="9" t="s">
        <v>184</v>
      </c>
      <c r="C28" s="9"/>
      <c r="D28" s="9"/>
      <c r="E28" s="9"/>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row>
    <row r="29" spans="1:35" ht="17.25" customHeight="1">
      <c r="B29" s="9"/>
      <c r="C29" s="9"/>
      <c r="D29" s="9"/>
      <c r="E29" s="9"/>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row>
    <row r="30" spans="1:35" ht="17.25" customHeight="1">
      <c r="B30" s="9"/>
      <c r="C30" s="9"/>
      <c r="D30" s="9"/>
      <c r="E30" s="9"/>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row>
    <row r="31" spans="1:35" ht="17.25" customHeight="1">
      <c r="B31" s="9"/>
      <c r="C31" s="9"/>
      <c r="D31" s="9"/>
      <c r="E31" s="9"/>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row>
    <row r="32" spans="1:35" ht="17.25" customHeight="1">
      <c r="B32" s="9" t="s">
        <v>335</v>
      </c>
      <c r="C32" s="9"/>
      <c r="D32" s="9"/>
      <c r="E32" s="9"/>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2:35" ht="17.25" customHeight="1">
      <c r="B33" s="9" t="s">
        <v>190</v>
      </c>
      <c r="C33" s="9"/>
      <c r="D33" s="9"/>
      <c r="E33" s="9"/>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2:35" ht="17.25" customHeight="1">
      <c r="B34" s="242" t="s">
        <v>377</v>
      </c>
      <c r="C34" s="242"/>
      <c r="D34" s="242"/>
      <c r="E34" s="242"/>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2:35" ht="17.25" customHeight="1">
      <c r="B35" s="242"/>
      <c r="C35" s="242"/>
      <c r="D35" s="242"/>
      <c r="E35" s="242"/>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2:35" ht="17.25" customHeight="1">
      <c r="B36" s="242"/>
      <c r="C36" s="242"/>
      <c r="D36" s="242"/>
      <c r="E36" s="242"/>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2:35" ht="17.25" customHeight="1">
      <c r="B37" s="242"/>
      <c r="C37" s="242"/>
      <c r="D37" s="242"/>
      <c r="E37" s="242"/>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2:35" ht="17.25" customHeight="1">
      <c r="B38" s="242"/>
      <c r="C38" s="242"/>
      <c r="D38" s="242"/>
      <c r="E38" s="242"/>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40" spans="2:35" ht="17.25" customHeight="1">
      <c r="B40" s="9" t="s">
        <v>74</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2:35" ht="17.25" customHeight="1">
      <c r="B41" s="9" t="s">
        <v>14</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2:35" ht="17.25" customHeight="1">
      <c r="B42" s="9" t="s">
        <v>184</v>
      </c>
      <c r="C42" s="9"/>
      <c r="D42" s="9"/>
      <c r="E42" s="9"/>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row>
    <row r="43" spans="2:35" ht="17.25" customHeight="1">
      <c r="B43" s="9"/>
      <c r="C43" s="9"/>
      <c r="D43" s="9"/>
      <c r="E43" s="9"/>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row>
    <row r="44" spans="2:35" ht="17.25" customHeight="1">
      <c r="B44" s="9"/>
      <c r="C44" s="9"/>
      <c r="D44" s="9"/>
      <c r="E44" s="9"/>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row>
    <row r="45" spans="2:35" ht="17.25" customHeight="1">
      <c r="B45" s="9"/>
      <c r="C45" s="9"/>
      <c r="D45" s="9"/>
      <c r="E45" s="9"/>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row>
    <row r="46" spans="2:35" ht="17.25" customHeight="1">
      <c r="B46" s="9" t="s">
        <v>335</v>
      </c>
      <c r="C46" s="9"/>
      <c r="D46" s="9"/>
      <c r="E46" s="9"/>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2:35" ht="17.25" customHeight="1">
      <c r="B47" s="9" t="s">
        <v>190</v>
      </c>
      <c r="C47" s="9"/>
      <c r="D47" s="9"/>
      <c r="E47" s="9"/>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2:35" ht="17.25" customHeight="1">
      <c r="B48" s="242" t="s">
        <v>364</v>
      </c>
      <c r="C48" s="242"/>
      <c r="D48" s="242"/>
      <c r="E48" s="242"/>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2:35" ht="17.25" customHeight="1">
      <c r="B49" s="242"/>
      <c r="C49" s="242"/>
      <c r="D49" s="242"/>
      <c r="E49" s="242"/>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2:35" ht="17.25" customHeight="1">
      <c r="B50" s="242"/>
      <c r="C50" s="242"/>
      <c r="D50" s="242"/>
      <c r="E50" s="242"/>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2:35" ht="17.25" customHeight="1">
      <c r="B51" s="242"/>
      <c r="C51" s="242"/>
      <c r="D51" s="242"/>
      <c r="E51" s="242"/>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2:35" ht="17.25" customHeight="1">
      <c r="B52" s="242"/>
      <c r="C52" s="242"/>
      <c r="D52" s="242"/>
      <c r="E52" s="242"/>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4" spans="2:35" ht="17.25" customHeight="1">
      <c r="B54" s="9" t="s">
        <v>74</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2:35" ht="17.25" customHeight="1">
      <c r="B55" s="9" t="s">
        <v>14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2:35" ht="17.25" customHeight="1">
      <c r="B56" s="9" t="s">
        <v>184</v>
      </c>
      <c r="C56" s="9"/>
      <c r="D56" s="9"/>
      <c r="E56" s="9"/>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row>
    <row r="57" spans="2:35" ht="17.25" customHeight="1">
      <c r="B57" s="9"/>
      <c r="C57" s="9"/>
      <c r="D57" s="9"/>
      <c r="E57" s="9"/>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row>
    <row r="58" spans="2:35" ht="17.25" customHeight="1">
      <c r="B58" s="9"/>
      <c r="C58" s="9"/>
      <c r="D58" s="9"/>
      <c r="E58" s="9"/>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row>
    <row r="59" spans="2:35" ht="17.25" customHeight="1">
      <c r="B59" s="9"/>
      <c r="C59" s="9"/>
      <c r="D59" s="9"/>
      <c r="E59" s="9"/>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row>
    <row r="60" spans="2:35" ht="17.25" customHeight="1">
      <c r="B60" s="9" t="s">
        <v>335</v>
      </c>
      <c r="C60" s="9"/>
      <c r="D60" s="9"/>
      <c r="E60" s="9"/>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2:35" ht="17.25" customHeight="1">
      <c r="B61" s="9" t="s">
        <v>190</v>
      </c>
      <c r="C61" s="9"/>
      <c r="D61" s="9"/>
      <c r="E61" s="9"/>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2:35" ht="17.25" customHeight="1">
      <c r="B62" s="242" t="s">
        <v>364</v>
      </c>
      <c r="C62" s="242"/>
      <c r="D62" s="242"/>
      <c r="E62" s="242"/>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2:35" ht="17.25" customHeight="1">
      <c r="B63" s="242"/>
      <c r="C63" s="242"/>
      <c r="D63" s="242"/>
      <c r="E63" s="242"/>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2:35" ht="17.25" customHeight="1">
      <c r="B64" s="242"/>
      <c r="C64" s="242"/>
      <c r="D64" s="242"/>
      <c r="E64" s="242"/>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2:35" ht="17.25" customHeight="1">
      <c r="B65" s="242"/>
      <c r="C65" s="242"/>
      <c r="D65" s="242"/>
      <c r="E65" s="242"/>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7.25" customHeight="1">
      <c r="B66" s="242"/>
      <c r="C66" s="242"/>
      <c r="D66" s="242"/>
      <c r="E66" s="242"/>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8" spans="2:35" ht="17.25" customHeight="1">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7.25" customHeight="1">
      <c r="B69" s="9" t="s">
        <v>14</v>
      </c>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7.25" customHeight="1">
      <c r="B70" s="9" t="s">
        <v>184</v>
      </c>
      <c r="C70" s="9"/>
      <c r="D70" s="9"/>
      <c r="E70" s="9"/>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row>
    <row r="71" spans="2:35" ht="17.25" customHeight="1">
      <c r="B71" s="9"/>
      <c r="C71" s="9"/>
      <c r="D71" s="9"/>
      <c r="E71" s="9"/>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row>
    <row r="72" spans="2:35" ht="17.25" customHeight="1">
      <c r="B72" s="9"/>
      <c r="C72" s="9"/>
      <c r="D72" s="9"/>
      <c r="E72" s="9"/>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row>
    <row r="73" spans="2:35" ht="17.25" customHeight="1">
      <c r="B73" s="9"/>
      <c r="C73" s="9"/>
      <c r="D73" s="9"/>
      <c r="E73" s="9"/>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row>
    <row r="74" spans="2:35" ht="17.25" customHeight="1">
      <c r="B74" s="9" t="s">
        <v>335</v>
      </c>
      <c r="C74" s="9"/>
      <c r="D74" s="9"/>
      <c r="E74" s="9"/>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2:35" ht="17.25" customHeight="1">
      <c r="B75" s="9" t="s">
        <v>190</v>
      </c>
      <c r="C75" s="9"/>
      <c r="D75" s="9"/>
      <c r="E75" s="9"/>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2:35" ht="17.25" customHeight="1">
      <c r="B76" s="242" t="s">
        <v>364</v>
      </c>
      <c r="C76" s="242"/>
      <c r="D76" s="242"/>
      <c r="E76" s="242"/>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7.25" customHeight="1">
      <c r="B77" s="242"/>
      <c r="C77" s="242"/>
      <c r="D77" s="242"/>
      <c r="E77" s="242"/>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7.25" customHeight="1">
      <c r="B78" s="242"/>
      <c r="C78" s="242"/>
      <c r="D78" s="242"/>
      <c r="E78" s="242"/>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7.25" customHeight="1">
      <c r="B79" s="242"/>
      <c r="C79" s="242"/>
      <c r="D79" s="242"/>
      <c r="E79" s="242"/>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2:35" ht="17.25" customHeight="1">
      <c r="B80" s="242"/>
      <c r="C80" s="242"/>
      <c r="D80" s="242"/>
      <c r="E80" s="242"/>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2" spans="2:35" ht="17.25" customHeight="1">
      <c r="B82" s="9" t="s">
        <v>74</v>
      </c>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2:35" ht="17.25" customHeight="1">
      <c r="B83" s="9" t="s">
        <v>14</v>
      </c>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2:35" ht="17.25" customHeight="1">
      <c r="B84" s="9" t="s">
        <v>184</v>
      </c>
      <c r="C84" s="9"/>
      <c r="D84" s="9"/>
      <c r="E84" s="9"/>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row>
    <row r="85" spans="2:35" ht="17.25" customHeight="1">
      <c r="B85" s="9"/>
      <c r="C85" s="9"/>
      <c r="D85" s="9"/>
      <c r="E85" s="9"/>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row>
    <row r="86" spans="2:35" ht="17.25" customHeight="1">
      <c r="B86" s="9"/>
      <c r="C86" s="9"/>
      <c r="D86" s="9"/>
      <c r="E86" s="9"/>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row>
    <row r="87" spans="2:35" ht="17.25" customHeight="1">
      <c r="B87" s="9"/>
      <c r="C87" s="9"/>
      <c r="D87" s="9"/>
      <c r="E87" s="9"/>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row>
    <row r="88" spans="2:35" ht="17.25" customHeight="1">
      <c r="B88" s="9" t="s">
        <v>335</v>
      </c>
      <c r="C88" s="9"/>
      <c r="D88" s="9"/>
      <c r="E88" s="9"/>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2:35" ht="17.25" customHeight="1">
      <c r="B89" s="9" t="s">
        <v>190</v>
      </c>
      <c r="C89" s="9"/>
      <c r="D89" s="9"/>
      <c r="E89" s="9"/>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2:35" ht="17.25" customHeight="1">
      <c r="B90" s="242" t="s">
        <v>364</v>
      </c>
      <c r="C90" s="242"/>
      <c r="D90" s="242"/>
      <c r="E90" s="242"/>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2:35" ht="17.25" customHeight="1">
      <c r="B91" s="242"/>
      <c r="C91" s="242"/>
      <c r="D91" s="242"/>
      <c r="E91" s="242"/>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2:35" ht="17.25" customHeight="1">
      <c r="B92" s="242"/>
      <c r="C92" s="242"/>
      <c r="D92" s="242"/>
      <c r="E92" s="242"/>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2:35" ht="17.25" customHeight="1">
      <c r="B93" s="242"/>
      <c r="C93" s="242"/>
      <c r="D93" s="242"/>
      <c r="E93" s="242"/>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2:35" ht="17.25" customHeight="1">
      <c r="B94" s="242"/>
      <c r="C94" s="242"/>
      <c r="D94" s="242"/>
      <c r="E94" s="242"/>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sheetData>
  <mergeCells count="80">
    <mergeCell ref="B4:F4"/>
    <mergeCell ref="G4:K4"/>
    <mergeCell ref="L4:P4"/>
    <mergeCell ref="B5:F5"/>
    <mergeCell ref="G5:K5"/>
    <mergeCell ref="L5:P5"/>
    <mergeCell ref="B8:E8"/>
    <mergeCell ref="F8:AI8"/>
    <mergeCell ref="B9:E9"/>
    <mergeCell ref="F9:AI9"/>
    <mergeCell ref="B22:F22"/>
    <mergeCell ref="G22:K22"/>
    <mergeCell ref="L22:P22"/>
    <mergeCell ref="B23:F23"/>
    <mergeCell ref="G23:K23"/>
    <mergeCell ref="L23:P23"/>
    <mergeCell ref="B26:E26"/>
    <mergeCell ref="F26:AI26"/>
    <mergeCell ref="B27:E27"/>
    <mergeCell ref="F27:AI27"/>
    <mergeCell ref="B32:E32"/>
    <mergeCell ref="F32:AI32"/>
    <mergeCell ref="B33:E33"/>
    <mergeCell ref="F33:AI33"/>
    <mergeCell ref="B40:E40"/>
    <mergeCell ref="F40:AI40"/>
    <mergeCell ref="B41:E41"/>
    <mergeCell ref="F41:AI41"/>
    <mergeCell ref="B46:E46"/>
    <mergeCell ref="F46:AI46"/>
    <mergeCell ref="B47:E47"/>
    <mergeCell ref="F47:AI47"/>
    <mergeCell ref="B54:E54"/>
    <mergeCell ref="F54:AI54"/>
    <mergeCell ref="B55:E55"/>
    <mergeCell ref="F55:AI55"/>
    <mergeCell ref="B60:E60"/>
    <mergeCell ref="F60:AI60"/>
    <mergeCell ref="B61:E61"/>
    <mergeCell ref="F61:AI61"/>
    <mergeCell ref="B68:E68"/>
    <mergeCell ref="F68:AI68"/>
    <mergeCell ref="B69:E69"/>
    <mergeCell ref="F69:AI69"/>
    <mergeCell ref="B74:E74"/>
    <mergeCell ref="F74:AI74"/>
    <mergeCell ref="B75:E75"/>
    <mergeCell ref="F75:AI75"/>
    <mergeCell ref="B82:E82"/>
    <mergeCell ref="F82:AI82"/>
    <mergeCell ref="B83:E83"/>
    <mergeCell ref="F83:AI83"/>
    <mergeCell ref="B88:E88"/>
    <mergeCell ref="F88:AI88"/>
    <mergeCell ref="B89:E89"/>
    <mergeCell ref="F89:AI89"/>
    <mergeCell ref="B10:E13"/>
    <mergeCell ref="F10:AI13"/>
    <mergeCell ref="B14:E17"/>
    <mergeCell ref="F14:AI17"/>
    <mergeCell ref="B28:E31"/>
    <mergeCell ref="F28:AI31"/>
    <mergeCell ref="B34:E38"/>
    <mergeCell ref="F34:AI38"/>
    <mergeCell ref="B42:E45"/>
    <mergeCell ref="F42:AI45"/>
    <mergeCell ref="B48:E52"/>
    <mergeCell ref="F48:AI52"/>
    <mergeCell ref="B56:E59"/>
    <mergeCell ref="F56:AI59"/>
    <mergeCell ref="B62:E66"/>
    <mergeCell ref="F62:AI66"/>
    <mergeCell ref="B70:E73"/>
    <mergeCell ref="F70:AI73"/>
    <mergeCell ref="B76:E80"/>
    <mergeCell ref="F76:AI80"/>
    <mergeCell ref="B84:E87"/>
    <mergeCell ref="F84:AI87"/>
    <mergeCell ref="B90:E94"/>
    <mergeCell ref="F90:AI94"/>
  </mergeCells>
  <phoneticPr fontId="1" type="Hiragana"/>
  <pageMargins left="0.78740157480314943" right="0.39370078740157483" top="0.75" bottom="0.75" header="0.3" footer="0.3"/>
  <pageSetup paperSize="9" scale="76" fitToWidth="1" fitToHeight="2" orientation="portrait" usePrinterDefaults="1" r:id="rId1"/>
  <rowBreaks count="1" manualBreakCount="1">
    <brk id="53"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Z40"/>
  <sheetViews>
    <sheetView workbookViewId="0"/>
  </sheetViews>
  <sheetFormatPr defaultRowHeight="17.25" customHeight="1"/>
  <cols>
    <col min="1" max="16384" width="3.125" style="1" customWidth="1"/>
  </cols>
  <sheetData>
    <row r="1" spans="1:26" ht="20.25" customHeight="1">
      <c r="A1" s="212" t="s">
        <v>89</v>
      </c>
    </row>
    <row r="3" spans="1:26" ht="17.25" customHeight="1">
      <c r="A3" s="1" t="s">
        <v>193</v>
      </c>
    </row>
    <row r="4" spans="1:26" ht="17.25" customHeight="1">
      <c r="P4" s="6" t="s">
        <v>175</v>
      </c>
    </row>
    <row r="5" spans="1:26" ht="17.25" customHeight="1">
      <c r="B5" s="7" t="s">
        <v>233</v>
      </c>
      <c r="C5" s="7"/>
      <c r="D5" s="7"/>
      <c r="E5" s="7"/>
      <c r="F5" s="7"/>
      <c r="G5" s="7" t="s">
        <v>200</v>
      </c>
      <c r="H5" s="7"/>
      <c r="I5" s="7"/>
      <c r="J5" s="7"/>
      <c r="K5" s="7"/>
      <c r="L5" s="7" t="s">
        <v>18</v>
      </c>
      <c r="M5" s="7"/>
      <c r="N5" s="7"/>
      <c r="O5" s="7"/>
      <c r="P5" s="7"/>
    </row>
    <row r="6" spans="1:26" ht="17.25" customHeight="1">
      <c r="B6" s="265">
        <f>'３総括表'!D86</f>
        <v>0</v>
      </c>
      <c r="C6" s="266"/>
      <c r="D6" s="266"/>
      <c r="E6" s="266"/>
      <c r="F6" s="266"/>
      <c r="G6" s="265">
        <f>'３総括表'!E86</f>
        <v>0</v>
      </c>
      <c r="H6" s="266"/>
      <c r="I6" s="266"/>
      <c r="J6" s="266"/>
      <c r="K6" s="266"/>
      <c r="L6" s="265">
        <f>'３総括表'!F86</f>
        <v>0</v>
      </c>
      <c r="M6" s="266"/>
      <c r="N6" s="266"/>
      <c r="O6" s="266"/>
      <c r="P6" s="266"/>
    </row>
    <row r="8" spans="1:26" ht="17.25" customHeight="1">
      <c r="A8" s="1" t="s">
        <v>219</v>
      </c>
    </row>
    <row r="9" spans="1:26" ht="17.25" customHeight="1">
      <c r="A9" s="1" t="s">
        <v>333</v>
      </c>
    </row>
    <row r="10" spans="1:26" ht="17.25" customHeight="1">
      <c r="P10" s="6" t="s">
        <v>175</v>
      </c>
    </row>
    <row r="11" spans="1:26" ht="17.25" customHeight="1">
      <c r="B11" s="7" t="s">
        <v>233</v>
      </c>
      <c r="C11" s="7"/>
      <c r="D11" s="7"/>
      <c r="E11" s="7"/>
      <c r="F11" s="7"/>
      <c r="G11" s="7" t="s">
        <v>200</v>
      </c>
      <c r="H11" s="7"/>
      <c r="I11" s="7"/>
      <c r="J11" s="7"/>
      <c r="K11" s="7"/>
      <c r="L11" s="7" t="s">
        <v>18</v>
      </c>
      <c r="M11" s="7"/>
      <c r="N11" s="7"/>
      <c r="O11" s="7"/>
      <c r="P11" s="7"/>
    </row>
    <row r="12" spans="1:26" ht="17.25" customHeight="1">
      <c r="B12" s="265">
        <f>'３総括表'!D87</f>
        <v>0</v>
      </c>
      <c r="C12" s="266"/>
      <c r="D12" s="266"/>
      <c r="E12" s="266"/>
      <c r="F12" s="266"/>
      <c r="G12" s="265">
        <f>'３総括表'!E87</f>
        <v>0</v>
      </c>
      <c r="H12" s="266"/>
      <c r="I12" s="266"/>
      <c r="J12" s="266"/>
      <c r="K12" s="266"/>
      <c r="L12" s="265">
        <f>'３総括表'!F87</f>
        <v>0</v>
      </c>
      <c r="M12" s="266"/>
      <c r="N12" s="266"/>
      <c r="O12" s="266"/>
      <c r="P12" s="266"/>
    </row>
    <row r="14" spans="1:26" ht="17.25" customHeight="1">
      <c r="A14" s="1" t="s">
        <v>345</v>
      </c>
    </row>
    <row r="15" spans="1:26" ht="17.25" customHeight="1">
      <c r="B15" s="9" t="s">
        <v>146</v>
      </c>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t="s">
        <v>348</v>
      </c>
      <c r="C16" s="9"/>
      <c r="D16" s="9"/>
      <c r="E16" s="9"/>
      <c r="F16" s="257"/>
      <c r="G16" s="157"/>
      <c r="H16" s="157"/>
      <c r="I16" s="157"/>
      <c r="J16" s="157"/>
      <c r="K16" s="157"/>
      <c r="L16" s="157"/>
      <c r="M16" s="157"/>
      <c r="N16" s="157"/>
      <c r="O16" s="157"/>
      <c r="P16" s="157"/>
      <c r="Q16" s="258"/>
      <c r="R16" s="276" t="s">
        <v>242</v>
      </c>
      <c r="S16" s="278"/>
      <c r="T16" s="278"/>
      <c r="U16" s="280"/>
      <c r="V16" s="257"/>
      <c r="W16" s="157"/>
      <c r="X16" s="157"/>
      <c r="Y16" s="157"/>
      <c r="Z16" s="258"/>
    </row>
    <row r="17" spans="2:26" ht="17.25" customHeight="1">
      <c r="B17" s="242" t="s">
        <v>364</v>
      </c>
      <c r="C17" s="9"/>
      <c r="D17" s="9"/>
      <c r="E17" s="9"/>
      <c r="F17" s="286"/>
      <c r="G17" s="286"/>
      <c r="H17" s="286"/>
      <c r="I17" s="286"/>
      <c r="J17" s="286"/>
      <c r="K17" s="286"/>
      <c r="L17" s="286"/>
      <c r="M17" s="286"/>
      <c r="N17" s="286"/>
      <c r="O17" s="286"/>
      <c r="P17" s="286"/>
      <c r="Q17" s="286"/>
      <c r="R17" s="286"/>
      <c r="S17" s="286"/>
      <c r="T17" s="286"/>
      <c r="U17" s="286"/>
      <c r="V17" s="286"/>
      <c r="W17" s="286"/>
      <c r="X17" s="286"/>
      <c r="Y17" s="286"/>
      <c r="Z17" s="286"/>
    </row>
    <row r="18" spans="2:26" ht="17.25" customHeight="1">
      <c r="B18" s="9"/>
      <c r="C18" s="9"/>
      <c r="D18" s="9"/>
      <c r="E18" s="9"/>
      <c r="F18" s="286"/>
      <c r="G18" s="286"/>
      <c r="H18" s="286"/>
      <c r="I18" s="286"/>
      <c r="J18" s="286"/>
      <c r="K18" s="286"/>
      <c r="L18" s="286"/>
      <c r="M18" s="286"/>
      <c r="N18" s="286"/>
      <c r="O18" s="286"/>
      <c r="P18" s="286"/>
      <c r="Q18" s="286"/>
      <c r="R18" s="286"/>
      <c r="S18" s="286"/>
      <c r="T18" s="286"/>
      <c r="U18" s="286"/>
      <c r="V18" s="286"/>
      <c r="W18" s="286"/>
      <c r="X18" s="286"/>
      <c r="Y18" s="286"/>
      <c r="Z18" s="286"/>
    </row>
    <row r="19" spans="2:26" ht="17.25" customHeight="1">
      <c r="B19" s="9"/>
      <c r="C19" s="9"/>
      <c r="D19" s="9"/>
      <c r="E19" s="9"/>
      <c r="F19" s="286"/>
      <c r="G19" s="286"/>
      <c r="H19" s="286"/>
      <c r="I19" s="286"/>
      <c r="J19" s="286"/>
      <c r="K19" s="286"/>
      <c r="L19" s="286"/>
      <c r="M19" s="286"/>
      <c r="N19" s="286"/>
      <c r="O19" s="286"/>
      <c r="P19" s="286"/>
      <c r="Q19" s="286"/>
      <c r="R19" s="286"/>
      <c r="S19" s="286"/>
      <c r="T19" s="286"/>
      <c r="U19" s="286"/>
      <c r="V19" s="286"/>
      <c r="W19" s="286"/>
      <c r="X19" s="286"/>
      <c r="Y19" s="286"/>
      <c r="Z19" s="286"/>
    </row>
    <row r="20" spans="2:26" ht="17.25" customHeight="1">
      <c r="B20" s="9"/>
      <c r="C20" s="9"/>
      <c r="D20" s="9"/>
      <c r="E20" s="9"/>
      <c r="F20" s="286"/>
      <c r="G20" s="286"/>
      <c r="H20" s="286"/>
      <c r="I20" s="286"/>
      <c r="J20" s="286"/>
      <c r="K20" s="286"/>
      <c r="L20" s="286"/>
      <c r="M20" s="286"/>
      <c r="N20" s="286"/>
      <c r="O20" s="286"/>
      <c r="P20" s="286"/>
      <c r="Q20" s="286"/>
      <c r="R20" s="286"/>
      <c r="S20" s="286"/>
      <c r="T20" s="286"/>
      <c r="U20" s="286"/>
      <c r="V20" s="286"/>
      <c r="W20" s="286"/>
      <c r="X20" s="286"/>
      <c r="Y20" s="286"/>
      <c r="Z20" s="286"/>
    </row>
    <row r="21" spans="2:26" ht="17.25" customHeight="1">
      <c r="B21" s="9" t="s">
        <v>149</v>
      </c>
      <c r="C21" s="9"/>
      <c r="D21" s="9"/>
      <c r="E21" s="9"/>
      <c r="F21" s="286" t="s">
        <v>378</v>
      </c>
      <c r="G21" s="286"/>
      <c r="H21" s="286"/>
      <c r="I21" s="286"/>
      <c r="J21" s="286"/>
      <c r="K21" s="286"/>
      <c r="L21" s="286"/>
      <c r="M21" s="286"/>
      <c r="N21" s="286"/>
      <c r="O21" s="286"/>
      <c r="P21" s="286"/>
      <c r="Q21" s="286"/>
      <c r="R21" s="286"/>
      <c r="S21" s="286"/>
      <c r="T21" s="286"/>
      <c r="U21" s="286"/>
      <c r="V21" s="286"/>
      <c r="W21" s="286"/>
      <c r="X21" s="286"/>
      <c r="Y21" s="286"/>
      <c r="Z21" s="286"/>
    </row>
    <row r="22" spans="2:26" ht="17.25" customHeight="1">
      <c r="B22" s="9"/>
      <c r="C22" s="9"/>
      <c r="D22" s="9"/>
      <c r="E22" s="9"/>
      <c r="F22" s="286"/>
      <c r="G22" s="286"/>
      <c r="H22" s="286"/>
      <c r="I22" s="286"/>
      <c r="J22" s="286"/>
      <c r="K22" s="286"/>
      <c r="L22" s="286"/>
      <c r="M22" s="286"/>
      <c r="N22" s="286"/>
      <c r="O22" s="286"/>
      <c r="P22" s="286"/>
      <c r="Q22" s="286"/>
      <c r="R22" s="286"/>
      <c r="S22" s="286"/>
      <c r="T22" s="286"/>
      <c r="U22" s="286"/>
      <c r="V22" s="286"/>
      <c r="W22" s="286"/>
      <c r="X22" s="286"/>
      <c r="Y22" s="286"/>
      <c r="Z22" s="286"/>
    </row>
    <row r="23" spans="2:26" ht="17.25" customHeight="1">
      <c r="B23" s="9"/>
      <c r="C23" s="9"/>
      <c r="D23" s="9"/>
      <c r="E23" s="9"/>
      <c r="F23" s="286"/>
      <c r="G23" s="286"/>
      <c r="H23" s="286"/>
      <c r="I23" s="286"/>
      <c r="J23" s="286"/>
      <c r="K23" s="286"/>
      <c r="L23" s="286"/>
      <c r="M23" s="286"/>
      <c r="N23" s="286"/>
      <c r="O23" s="286"/>
      <c r="P23" s="286"/>
      <c r="Q23" s="286"/>
      <c r="R23" s="286"/>
      <c r="S23" s="286"/>
      <c r="T23" s="286"/>
      <c r="U23" s="286"/>
      <c r="V23" s="286"/>
      <c r="W23" s="286"/>
      <c r="X23" s="286"/>
      <c r="Y23" s="286"/>
      <c r="Z23" s="286"/>
    </row>
    <row r="24" spans="2:26" ht="17.25" customHeight="1">
      <c r="B24" s="9"/>
      <c r="C24" s="9"/>
      <c r="D24" s="9"/>
      <c r="E24" s="9"/>
      <c r="F24" s="286"/>
      <c r="G24" s="286"/>
      <c r="H24" s="286"/>
      <c r="I24" s="286"/>
      <c r="J24" s="286"/>
      <c r="K24" s="286"/>
      <c r="L24" s="286"/>
      <c r="M24" s="286"/>
      <c r="N24" s="286"/>
      <c r="O24" s="286"/>
      <c r="P24" s="286"/>
      <c r="Q24" s="286"/>
      <c r="R24" s="286"/>
      <c r="S24" s="286"/>
      <c r="T24" s="286"/>
      <c r="U24" s="286"/>
      <c r="V24" s="286"/>
      <c r="W24" s="286"/>
      <c r="X24" s="286"/>
      <c r="Y24" s="286"/>
      <c r="Z24" s="286"/>
    </row>
    <row r="25" spans="2:26" ht="17.25" customHeight="1">
      <c r="B25" s="9" t="s">
        <v>140</v>
      </c>
      <c r="C25" s="9"/>
      <c r="D25" s="9"/>
      <c r="E25" s="9"/>
      <c r="F25" s="9"/>
      <c r="G25" s="9"/>
      <c r="H25" s="9"/>
      <c r="I25" s="9"/>
      <c r="J25" s="9"/>
      <c r="K25" s="9"/>
      <c r="L25" s="9"/>
      <c r="M25" s="9"/>
      <c r="N25" s="9"/>
      <c r="O25" s="9"/>
      <c r="P25" s="9"/>
      <c r="Q25" s="9"/>
      <c r="R25" s="9"/>
      <c r="S25" s="9"/>
      <c r="T25" s="9"/>
      <c r="U25" s="9"/>
      <c r="V25" s="9"/>
      <c r="W25" s="9"/>
      <c r="X25" s="9"/>
      <c r="Y25" s="9"/>
      <c r="Z25" s="9"/>
    </row>
    <row r="26" spans="2:26" ht="17.25" customHeight="1"/>
    <row r="27" spans="2:26" s="1" customFormat="1" ht="17.25" customHeight="1">
      <c r="B27" s="9" t="s">
        <v>146</v>
      </c>
      <c r="C27" s="9"/>
      <c r="D27" s="9"/>
      <c r="E27" s="9"/>
      <c r="F27" s="9"/>
      <c r="G27" s="9"/>
      <c r="H27" s="9"/>
      <c r="I27" s="9"/>
      <c r="J27" s="9"/>
      <c r="K27" s="9"/>
      <c r="L27" s="9"/>
      <c r="M27" s="9"/>
      <c r="N27" s="9"/>
      <c r="O27" s="9"/>
      <c r="P27" s="9"/>
      <c r="Q27" s="9"/>
      <c r="R27" s="9"/>
      <c r="S27" s="9"/>
      <c r="T27" s="9"/>
      <c r="U27" s="9"/>
      <c r="V27" s="9"/>
      <c r="W27" s="9"/>
      <c r="X27" s="9"/>
      <c r="Y27" s="9"/>
      <c r="Z27" s="9"/>
    </row>
    <row r="28" spans="2:26" s="1" customFormat="1" ht="17.25" customHeight="1">
      <c r="B28" s="9" t="s">
        <v>348</v>
      </c>
      <c r="C28" s="9"/>
      <c r="D28" s="9"/>
      <c r="E28" s="9"/>
      <c r="F28" s="257"/>
      <c r="G28" s="157"/>
      <c r="H28" s="157"/>
      <c r="I28" s="157"/>
      <c r="J28" s="157"/>
      <c r="K28" s="157"/>
      <c r="L28" s="157"/>
      <c r="M28" s="157"/>
      <c r="N28" s="157"/>
      <c r="O28" s="157"/>
      <c r="P28" s="157"/>
      <c r="Q28" s="258"/>
      <c r="R28" s="276" t="s">
        <v>242</v>
      </c>
      <c r="S28" s="278"/>
      <c r="T28" s="278"/>
      <c r="U28" s="280"/>
      <c r="V28" s="257"/>
      <c r="W28" s="157"/>
      <c r="X28" s="157"/>
      <c r="Y28" s="157"/>
      <c r="Z28" s="258"/>
    </row>
    <row r="29" spans="2:26" s="1" customFormat="1" ht="17.25" customHeight="1">
      <c r="B29" s="242" t="s">
        <v>364</v>
      </c>
      <c r="C29" s="9"/>
      <c r="D29" s="9"/>
      <c r="E29" s="9"/>
      <c r="F29" s="286"/>
      <c r="G29" s="286"/>
      <c r="H29" s="286"/>
      <c r="I29" s="286"/>
      <c r="J29" s="286"/>
      <c r="K29" s="286"/>
      <c r="L29" s="286"/>
      <c r="M29" s="286"/>
      <c r="N29" s="286"/>
      <c r="O29" s="286"/>
      <c r="P29" s="286"/>
      <c r="Q29" s="286"/>
      <c r="R29" s="286"/>
      <c r="S29" s="286"/>
      <c r="T29" s="286"/>
      <c r="U29" s="286"/>
      <c r="V29" s="286"/>
      <c r="W29" s="286"/>
      <c r="X29" s="286"/>
      <c r="Y29" s="286"/>
      <c r="Z29" s="286"/>
    </row>
    <row r="30" spans="2:26" s="1" customFormat="1" ht="17.25" customHeight="1">
      <c r="B30" s="9"/>
      <c r="C30" s="9"/>
      <c r="D30" s="9"/>
      <c r="E30" s="9"/>
      <c r="F30" s="286"/>
      <c r="G30" s="286"/>
      <c r="H30" s="286"/>
      <c r="I30" s="286"/>
      <c r="J30" s="286"/>
      <c r="K30" s="286"/>
      <c r="L30" s="286"/>
      <c r="M30" s="286"/>
      <c r="N30" s="286"/>
      <c r="O30" s="286"/>
      <c r="P30" s="286"/>
      <c r="Q30" s="286"/>
      <c r="R30" s="286"/>
      <c r="S30" s="286"/>
      <c r="T30" s="286"/>
      <c r="U30" s="286"/>
      <c r="V30" s="286"/>
      <c r="W30" s="286"/>
      <c r="X30" s="286"/>
      <c r="Y30" s="286"/>
      <c r="Z30" s="286"/>
    </row>
    <row r="31" spans="2:26" s="1" customFormat="1" ht="17.25" customHeight="1">
      <c r="B31" s="9"/>
      <c r="C31" s="9"/>
      <c r="D31" s="9"/>
      <c r="E31" s="9"/>
      <c r="F31" s="286"/>
      <c r="G31" s="286"/>
      <c r="H31" s="286"/>
      <c r="I31" s="286"/>
      <c r="J31" s="286"/>
      <c r="K31" s="286"/>
      <c r="L31" s="286"/>
      <c r="M31" s="286"/>
      <c r="N31" s="286"/>
      <c r="O31" s="286"/>
      <c r="P31" s="286"/>
      <c r="Q31" s="286"/>
      <c r="R31" s="286"/>
      <c r="S31" s="286"/>
      <c r="T31" s="286"/>
      <c r="U31" s="286"/>
      <c r="V31" s="286"/>
      <c r="W31" s="286"/>
      <c r="X31" s="286"/>
      <c r="Y31" s="286"/>
      <c r="Z31" s="286"/>
    </row>
    <row r="32" spans="2:26" s="1" customFormat="1" ht="17.25" customHeight="1">
      <c r="B32" s="9"/>
      <c r="C32" s="9"/>
      <c r="D32" s="9"/>
      <c r="E32" s="9"/>
      <c r="F32" s="286"/>
      <c r="G32" s="286"/>
      <c r="H32" s="286"/>
      <c r="I32" s="286"/>
      <c r="J32" s="286"/>
      <c r="K32" s="286"/>
      <c r="L32" s="286"/>
      <c r="M32" s="286"/>
      <c r="N32" s="286"/>
      <c r="O32" s="286"/>
      <c r="P32" s="286"/>
      <c r="Q32" s="286"/>
      <c r="R32" s="286"/>
      <c r="S32" s="286"/>
      <c r="T32" s="286"/>
      <c r="U32" s="286"/>
      <c r="V32" s="286"/>
      <c r="W32" s="286"/>
      <c r="X32" s="286"/>
      <c r="Y32" s="286"/>
      <c r="Z32" s="286"/>
    </row>
    <row r="33" spans="1:26" s="1" customFormat="1" ht="17.25" customHeight="1">
      <c r="B33" s="9" t="s">
        <v>149</v>
      </c>
      <c r="C33" s="9"/>
      <c r="D33" s="9"/>
      <c r="E33" s="9"/>
      <c r="F33" s="286" t="s">
        <v>378</v>
      </c>
      <c r="G33" s="286"/>
      <c r="H33" s="286"/>
      <c r="I33" s="286"/>
      <c r="J33" s="286"/>
      <c r="K33" s="286"/>
      <c r="L33" s="286"/>
      <c r="M33" s="286"/>
      <c r="N33" s="286"/>
      <c r="O33" s="286"/>
      <c r="P33" s="286"/>
      <c r="Q33" s="286"/>
      <c r="R33" s="286"/>
      <c r="S33" s="286"/>
      <c r="T33" s="286"/>
      <c r="U33" s="286"/>
      <c r="V33" s="286"/>
      <c r="W33" s="286"/>
      <c r="X33" s="286"/>
      <c r="Y33" s="286"/>
      <c r="Z33" s="286"/>
    </row>
    <row r="34" spans="1:26" s="1" customFormat="1" ht="17.25" customHeight="1">
      <c r="B34" s="9"/>
      <c r="C34" s="9"/>
      <c r="D34" s="9"/>
      <c r="E34" s="9"/>
      <c r="F34" s="286"/>
      <c r="G34" s="286"/>
      <c r="H34" s="286"/>
      <c r="I34" s="286"/>
      <c r="J34" s="286"/>
      <c r="K34" s="286"/>
      <c r="L34" s="286"/>
      <c r="M34" s="286"/>
      <c r="N34" s="286"/>
      <c r="O34" s="286"/>
      <c r="P34" s="286"/>
      <c r="Q34" s="286"/>
      <c r="R34" s="286"/>
      <c r="S34" s="286"/>
      <c r="T34" s="286"/>
      <c r="U34" s="286"/>
      <c r="V34" s="286"/>
      <c r="W34" s="286"/>
      <c r="X34" s="286"/>
      <c r="Y34" s="286"/>
      <c r="Z34" s="286"/>
    </row>
    <row r="35" spans="1:26" s="1" customFormat="1" ht="17.25" customHeight="1">
      <c r="B35" s="9"/>
      <c r="C35" s="9"/>
      <c r="D35" s="9"/>
      <c r="E35" s="9"/>
      <c r="F35" s="286"/>
      <c r="G35" s="286"/>
      <c r="H35" s="286"/>
      <c r="I35" s="286"/>
      <c r="J35" s="286"/>
      <c r="K35" s="286"/>
      <c r="L35" s="286"/>
      <c r="M35" s="286"/>
      <c r="N35" s="286"/>
      <c r="O35" s="286"/>
      <c r="P35" s="286"/>
      <c r="Q35" s="286"/>
      <c r="R35" s="286"/>
      <c r="S35" s="286"/>
      <c r="T35" s="286"/>
      <c r="U35" s="286"/>
      <c r="V35" s="286"/>
      <c r="W35" s="286"/>
      <c r="X35" s="286"/>
      <c r="Y35" s="286"/>
      <c r="Z35" s="286"/>
    </row>
    <row r="36" spans="1:26" s="1" customFormat="1" ht="17.25" customHeight="1">
      <c r="B36" s="9"/>
      <c r="C36" s="9"/>
      <c r="D36" s="9"/>
      <c r="E36" s="9"/>
      <c r="F36" s="286"/>
      <c r="G36" s="286"/>
      <c r="H36" s="286"/>
      <c r="I36" s="286"/>
      <c r="J36" s="286"/>
      <c r="K36" s="286"/>
      <c r="L36" s="286"/>
      <c r="M36" s="286"/>
      <c r="N36" s="286"/>
      <c r="O36" s="286"/>
      <c r="P36" s="286"/>
      <c r="Q36" s="286"/>
      <c r="R36" s="286"/>
      <c r="S36" s="286"/>
      <c r="T36" s="286"/>
      <c r="U36" s="286"/>
      <c r="V36" s="286"/>
      <c r="W36" s="286"/>
      <c r="X36" s="286"/>
      <c r="Y36" s="286"/>
      <c r="Z36" s="286"/>
    </row>
    <row r="37" spans="1:26" s="1" customFormat="1" ht="17.25" customHeight="1">
      <c r="B37" s="9" t="s">
        <v>140</v>
      </c>
      <c r="C37" s="9"/>
      <c r="D37" s="9"/>
      <c r="E37" s="9"/>
      <c r="F37" s="9"/>
      <c r="G37" s="9"/>
      <c r="H37" s="9"/>
      <c r="I37" s="9"/>
      <c r="J37" s="9"/>
      <c r="K37" s="9"/>
      <c r="L37" s="9"/>
      <c r="M37" s="9"/>
      <c r="N37" s="9"/>
      <c r="O37" s="9"/>
      <c r="P37" s="9"/>
      <c r="Q37" s="9"/>
      <c r="R37" s="9"/>
      <c r="S37" s="9"/>
      <c r="T37" s="9"/>
      <c r="U37" s="9"/>
      <c r="V37" s="9"/>
      <c r="W37" s="9"/>
      <c r="X37" s="9"/>
      <c r="Y37" s="9"/>
      <c r="Z37" s="9"/>
    </row>
    <row r="38" spans="1:26" ht="17.25" customHeight="1"/>
    <row r="40" spans="1:26" ht="17.25" customHeight="1">
      <c r="A40" s="1" t="s">
        <v>336</v>
      </c>
    </row>
    <row r="41" spans="1:26" ht="17.25" customHeight="1"/>
  </sheetData>
  <mergeCells count="36">
    <mergeCell ref="B5:F5"/>
    <mergeCell ref="G5:K5"/>
    <mergeCell ref="L5:P5"/>
    <mergeCell ref="B6:F6"/>
    <mergeCell ref="G6:K6"/>
    <mergeCell ref="L6:P6"/>
    <mergeCell ref="B11:F11"/>
    <mergeCell ref="G11:K11"/>
    <mergeCell ref="L11:P11"/>
    <mergeCell ref="B12:F12"/>
    <mergeCell ref="G12:K12"/>
    <mergeCell ref="L12:P12"/>
    <mergeCell ref="B15:E15"/>
    <mergeCell ref="F15:Z15"/>
    <mergeCell ref="B16:E16"/>
    <mergeCell ref="F16:Q16"/>
    <mergeCell ref="R16:U16"/>
    <mergeCell ref="V16:Z16"/>
    <mergeCell ref="B25:E25"/>
    <mergeCell ref="F25:Z25"/>
    <mergeCell ref="B27:E27"/>
    <mergeCell ref="F27:Z27"/>
    <mergeCell ref="B28:E28"/>
    <mergeCell ref="F28:Q28"/>
    <mergeCell ref="R28:U28"/>
    <mergeCell ref="V28:Z28"/>
    <mergeCell ref="B37:E37"/>
    <mergeCell ref="F37:Z37"/>
    <mergeCell ref="B17:E20"/>
    <mergeCell ref="F17:Z20"/>
    <mergeCell ref="B21:E24"/>
    <mergeCell ref="F21:Z24"/>
    <mergeCell ref="B29:E32"/>
    <mergeCell ref="F29:Z32"/>
    <mergeCell ref="B33:E36"/>
    <mergeCell ref="F33:Z36"/>
  </mergeCells>
  <phoneticPr fontId="1" type="Hiragana"/>
  <pageMargins left="0.78740157480314943" right="0.39370078740157483"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T40"/>
  <sheetViews>
    <sheetView workbookViewId="0"/>
  </sheetViews>
  <sheetFormatPr defaultRowHeight="17.25" customHeight="1"/>
  <cols>
    <col min="1" max="16384" width="3.125" style="1" customWidth="1"/>
  </cols>
  <sheetData>
    <row r="1" spans="1:17" ht="19.5" customHeight="1">
      <c r="A1" s="212" t="s">
        <v>327</v>
      </c>
    </row>
    <row r="3" spans="1:17" ht="17.25" customHeight="1">
      <c r="A3" s="1" t="s">
        <v>245</v>
      </c>
    </row>
    <row r="4" spans="1:17" ht="17.25" customHeight="1">
      <c r="A4" s="1" t="s">
        <v>30</v>
      </c>
    </row>
    <row r="5" spans="1:17" ht="17.25" customHeight="1">
      <c r="B5" s="1" t="s">
        <v>350</v>
      </c>
    </row>
    <row r="6" spans="1:17" ht="17.25" customHeight="1">
      <c r="Q6" s="6" t="s">
        <v>175</v>
      </c>
    </row>
    <row r="7" spans="1:17" ht="17.25" customHeight="1">
      <c r="C7" s="7" t="s">
        <v>325</v>
      </c>
      <c r="D7" s="7"/>
      <c r="E7" s="7"/>
      <c r="F7" s="7"/>
      <c r="G7" s="7"/>
      <c r="H7" s="7" t="s">
        <v>200</v>
      </c>
      <c r="I7" s="7"/>
      <c r="J7" s="7"/>
      <c r="K7" s="7"/>
      <c r="L7" s="7"/>
      <c r="M7" s="7" t="s">
        <v>18</v>
      </c>
      <c r="N7" s="7"/>
      <c r="O7" s="7"/>
      <c r="P7" s="7"/>
      <c r="Q7" s="7"/>
    </row>
    <row r="8" spans="1:17" ht="17.25" customHeight="1">
      <c r="C8" s="265">
        <f>'３総括表'!D90</f>
        <v>0</v>
      </c>
      <c r="D8" s="266"/>
      <c r="E8" s="266"/>
      <c r="F8" s="266"/>
      <c r="G8" s="266"/>
      <c r="H8" s="265">
        <f>'３総括表'!E90</f>
        <v>0</v>
      </c>
      <c r="I8" s="266"/>
      <c r="J8" s="266"/>
      <c r="K8" s="266"/>
      <c r="L8" s="266"/>
      <c r="M8" s="265">
        <f>'３総括表'!F90</f>
        <v>0</v>
      </c>
      <c r="N8" s="266"/>
      <c r="O8" s="266"/>
      <c r="P8" s="266"/>
      <c r="Q8" s="266"/>
    </row>
    <row r="10" spans="1:17" ht="17.25" customHeight="1">
      <c r="B10" s="1" t="s">
        <v>169</v>
      </c>
    </row>
    <row r="12" spans="1:17" ht="17.25" customHeight="1">
      <c r="A12" s="1" t="s">
        <v>214</v>
      </c>
    </row>
    <row r="13" spans="1:17" ht="17.25" customHeight="1">
      <c r="B13" s="1" t="s">
        <v>350</v>
      </c>
    </row>
    <row r="14" spans="1:17" ht="17.25" customHeight="1">
      <c r="Q14" s="6" t="s">
        <v>175</v>
      </c>
    </row>
    <row r="15" spans="1:17" ht="17.25" customHeight="1">
      <c r="C15" s="7" t="s">
        <v>325</v>
      </c>
      <c r="D15" s="7"/>
      <c r="E15" s="7"/>
      <c r="F15" s="7"/>
      <c r="G15" s="7"/>
      <c r="H15" s="7" t="s">
        <v>200</v>
      </c>
      <c r="I15" s="7"/>
      <c r="J15" s="7"/>
      <c r="K15" s="7"/>
      <c r="L15" s="7"/>
      <c r="M15" s="7" t="s">
        <v>18</v>
      </c>
      <c r="N15" s="7"/>
      <c r="O15" s="7"/>
      <c r="P15" s="7"/>
      <c r="Q15" s="7"/>
    </row>
    <row r="16" spans="1:17" ht="17.25" customHeight="1">
      <c r="C16" s="265">
        <f>'３総括表'!D91</f>
        <v>0</v>
      </c>
      <c r="D16" s="266"/>
      <c r="E16" s="266"/>
      <c r="F16" s="266"/>
      <c r="G16" s="266"/>
      <c r="H16" s="265">
        <f>'３総括表'!E91</f>
        <v>0</v>
      </c>
      <c r="I16" s="266"/>
      <c r="J16" s="266"/>
      <c r="K16" s="266"/>
      <c r="L16" s="266"/>
      <c r="M16" s="265">
        <f>'３総括表'!F91</f>
        <v>0</v>
      </c>
      <c r="N16" s="266"/>
      <c r="O16" s="266"/>
      <c r="P16" s="266"/>
      <c r="Q16" s="266"/>
    </row>
    <row r="17" spans="1:20" ht="17.25" customHeight="1"/>
    <row r="18" spans="1:20" ht="17.25" customHeight="1">
      <c r="B18" s="1" t="s">
        <v>169</v>
      </c>
    </row>
    <row r="20" spans="1:20" ht="17.25" customHeight="1">
      <c r="A20" s="1" t="s">
        <v>253</v>
      </c>
    </row>
    <row r="21" spans="1:20" ht="17.25" customHeight="1">
      <c r="B21" s="1" t="s">
        <v>350</v>
      </c>
    </row>
    <row r="22" spans="1:20" ht="17.25" customHeight="1">
      <c r="Q22" s="6" t="s">
        <v>175</v>
      </c>
    </row>
    <row r="23" spans="1:20" ht="17.25" customHeight="1">
      <c r="C23" s="7" t="s">
        <v>325</v>
      </c>
      <c r="D23" s="7"/>
      <c r="E23" s="7"/>
      <c r="F23" s="7"/>
      <c r="G23" s="7"/>
      <c r="H23" s="7" t="s">
        <v>200</v>
      </c>
      <c r="I23" s="7"/>
      <c r="J23" s="7"/>
      <c r="K23" s="7"/>
      <c r="L23" s="7"/>
      <c r="M23" s="7" t="s">
        <v>18</v>
      </c>
      <c r="N23" s="7"/>
      <c r="O23" s="7"/>
      <c r="P23" s="7"/>
      <c r="Q23" s="7"/>
    </row>
    <row r="24" spans="1:20" ht="17.25" customHeight="1">
      <c r="C24" s="265">
        <f>'３総括表'!D92</f>
        <v>0</v>
      </c>
      <c r="D24" s="266"/>
      <c r="E24" s="266"/>
      <c r="F24" s="266"/>
      <c r="G24" s="266"/>
      <c r="H24" s="265">
        <f>'３総括表'!E92</f>
        <v>0</v>
      </c>
      <c r="I24" s="266"/>
      <c r="J24" s="266"/>
      <c r="K24" s="266"/>
      <c r="L24" s="266"/>
      <c r="M24" s="265">
        <f>'３総括表'!F92</f>
        <v>0</v>
      </c>
      <c r="N24" s="266"/>
      <c r="O24" s="266"/>
      <c r="P24" s="266"/>
      <c r="Q24" s="266"/>
    </row>
    <row r="25" spans="1:20" ht="17.25" customHeight="1"/>
    <row r="26" spans="1:20" ht="17.25" customHeight="1">
      <c r="B26" s="1" t="s">
        <v>351</v>
      </c>
    </row>
    <row r="27" spans="1:20" ht="17.25" customHeight="1">
      <c r="C27" s="7" t="s">
        <v>255</v>
      </c>
      <c r="D27" s="7"/>
      <c r="E27" s="7"/>
      <c r="F27" s="7"/>
      <c r="G27" s="7"/>
      <c r="H27" s="7"/>
      <c r="I27" s="7"/>
      <c r="J27" s="7"/>
      <c r="K27" s="7"/>
      <c r="L27" s="7"/>
      <c r="M27" s="7"/>
      <c r="N27" s="7"/>
      <c r="O27" s="7"/>
      <c r="P27" s="7"/>
      <c r="Q27" s="7"/>
      <c r="R27" s="7"/>
      <c r="S27" s="7"/>
      <c r="T27" s="7"/>
    </row>
    <row r="28" spans="1:20" ht="17.25" customHeight="1">
      <c r="C28" s="7" t="s">
        <v>115</v>
      </c>
      <c r="D28" s="7"/>
      <c r="E28" s="7"/>
      <c r="F28" s="7"/>
      <c r="G28" s="7"/>
      <c r="H28" s="7"/>
      <c r="I28" s="7"/>
      <c r="J28" s="7"/>
      <c r="K28" s="7"/>
      <c r="L28" s="7"/>
      <c r="M28" s="7"/>
      <c r="N28" s="7"/>
      <c r="O28" s="7"/>
      <c r="P28" s="7"/>
      <c r="Q28" s="7"/>
      <c r="R28" s="7"/>
      <c r="S28" s="7"/>
      <c r="T28" s="7"/>
    </row>
    <row r="29" spans="1:20" ht="17.25" customHeight="1">
      <c r="C29" s="7" t="s">
        <v>74</v>
      </c>
      <c r="D29" s="7"/>
      <c r="E29" s="7"/>
      <c r="F29" s="7"/>
      <c r="G29" s="7"/>
      <c r="H29" s="7"/>
      <c r="I29" s="7"/>
      <c r="J29" s="7"/>
      <c r="K29" s="7"/>
      <c r="L29" s="7"/>
      <c r="M29" s="7"/>
      <c r="N29" s="7"/>
      <c r="O29" s="7"/>
      <c r="P29" s="7"/>
      <c r="Q29" s="7"/>
      <c r="R29" s="7"/>
      <c r="S29" s="7"/>
      <c r="T29" s="7"/>
    </row>
    <row r="30" spans="1:20" ht="17.25" customHeight="1">
      <c r="C30" s="7" t="s">
        <v>156</v>
      </c>
      <c r="D30" s="7"/>
      <c r="E30" s="7"/>
      <c r="F30" s="7"/>
      <c r="G30" s="7"/>
      <c r="H30" s="7"/>
      <c r="I30" s="7"/>
      <c r="J30" s="7"/>
      <c r="K30" s="7"/>
      <c r="L30" s="7"/>
      <c r="M30" s="7"/>
      <c r="N30" s="7"/>
      <c r="O30" s="7"/>
      <c r="P30" s="7"/>
      <c r="Q30" s="7"/>
      <c r="R30" s="7"/>
      <c r="S30" s="7"/>
      <c r="T30" s="7"/>
    </row>
    <row r="31" spans="1:20" ht="17.25" customHeight="1">
      <c r="C31" s="7" t="s">
        <v>273</v>
      </c>
      <c r="D31" s="7"/>
      <c r="E31" s="7"/>
      <c r="F31" s="7"/>
      <c r="G31" s="82" t="s">
        <v>257</v>
      </c>
      <c r="H31" s="82"/>
      <c r="I31" s="82"/>
      <c r="J31" s="287"/>
      <c r="K31" s="280"/>
      <c r="L31" s="7"/>
      <c r="M31" s="7"/>
      <c r="N31" s="7"/>
      <c r="O31" s="7"/>
      <c r="P31" s="7"/>
      <c r="Q31" s="7"/>
      <c r="R31" s="7"/>
      <c r="S31" s="7"/>
      <c r="T31" s="7"/>
    </row>
    <row r="32" spans="1:20" ht="17.25" customHeight="1">
      <c r="C32" s="7"/>
      <c r="D32" s="7"/>
      <c r="E32" s="7"/>
      <c r="F32" s="7"/>
      <c r="G32" s="82" t="s">
        <v>259</v>
      </c>
      <c r="H32" s="82"/>
      <c r="I32" s="82"/>
      <c r="J32" s="287"/>
      <c r="K32" s="280"/>
      <c r="L32" s="7"/>
      <c r="M32" s="7"/>
      <c r="N32" s="7"/>
      <c r="O32" s="7"/>
      <c r="P32" s="7"/>
      <c r="Q32" s="7"/>
      <c r="R32" s="7"/>
      <c r="S32" s="7"/>
      <c r="T32" s="7"/>
    </row>
    <row r="33" spans="1:17" ht="17.25" customHeight="1"/>
    <row r="34" spans="1:17" ht="17.25" customHeight="1">
      <c r="A34" s="1" t="s">
        <v>254</v>
      </c>
    </row>
    <row r="35" spans="1:17" ht="17.25" customHeight="1">
      <c r="A35" s="1" t="s">
        <v>333</v>
      </c>
    </row>
    <row r="36" spans="1:17" ht="17.25" customHeight="1">
      <c r="Q36" s="6" t="s">
        <v>175</v>
      </c>
    </row>
    <row r="37" spans="1:17" ht="17.25" customHeight="1">
      <c r="C37" s="7" t="s">
        <v>233</v>
      </c>
      <c r="D37" s="7"/>
      <c r="E37" s="7"/>
      <c r="F37" s="7"/>
      <c r="G37" s="7"/>
      <c r="H37" s="7" t="s">
        <v>200</v>
      </c>
      <c r="I37" s="7"/>
      <c r="J37" s="7"/>
      <c r="K37" s="7"/>
      <c r="L37" s="7"/>
      <c r="M37" s="7" t="s">
        <v>18</v>
      </c>
      <c r="N37" s="7"/>
      <c r="O37" s="7"/>
      <c r="P37" s="7"/>
      <c r="Q37" s="7"/>
    </row>
    <row r="38" spans="1:17" ht="17.25" customHeight="1">
      <c r="C38" s="265">
        <f>'３総括表'!D93</f>
        <v>0</v>
      </c>
      <c r="D38" s="266"/>
      <c r="E38" s="266"/>
      <c r="F38" s="266"/>
      <c r="G38" s="266"/>
      <c r="H38" s="265">
        <f>'３総括表'!E93</f>
        <v>0</v>
      </c>
      <c r="I38" s="266"/>
      <c r="J38" s="266"/>
      <c r="K38" s="266"/>
      <c r="L38" s="266"/>
      <c r="M38" s="265">
        <f>'３総括表'!F93</f>
        <v>0</v>
      </c>
      <c r="N38" s="266"/>
      <c r="O38" s="266"/>
      <c r="P38" s="266"/>
      <c r="Q38" s="266"/>
    </row>
    <row r="39" spans="1:17" ht="17.25" customHeight="1"/>
    <row r="40" spans="1:17" ht="17.25" customHeight="1">
      <c r="A40" s="1" t="s">
        <v>379</v>
      </c>
    </row>
  </sheetData>
  <mergeCells count="37">
    <mergeCell ref="C7:G7"/>
    <mergeCell ref="H7:L7"/>
    <mergeCell ref="M7:Q7"/>
    <mergeCell ref="C8:G8"/>
    <mergeCell ref="H8:L8"/>
    <mergeCell ref="M8:Q8"/>
    <mergeCell ref="C15:G15"/>
    <mergeCell ref="H15:L15"/>
    <mergeCell ref="M15:Q15"/>
    <mergeCell ref="C16:G16"/>
    <mergeCell ref="H16:L16"/>
    <mergeCell ref="M16:Q16"/>
    <mergeCell ref="C23:G23"/>
    <mergeCell ref="H23:L23"/>
    <mergeCell ref="M23:Q23"/>
    <mergeCell ref="C24:G24"/>
    <mergeCell ref="H24:L24"/>
    <mergeCell ref="M24:Q24"/>
    <mergeCell ref="C27:F27"/>
    <mergeCell ref="G27:T27"/>
    <mergeCell ref="C28:F28"/>
    <mergeCell ref="G28:T28"/>
    <mergeCell ref="C29:F29"/>
    <mergeCell ref="G29:T29"/>
    <mergeCell ref="C30:F30"/>
    <mergeCell ref="G30:T30"/>
    <mergeCell ref="G31:J31"/>
    <mergeCell ref="K31:T31"/>
    <mergeCell ref="G32:J32"/>
    <mergeCell ref="K32:T32"/>
    <mergeCell ref="C37:G37"/>
    <mergeCell ref="H37:L37"/>
    <mergeCell ref="M37:Q37"/>
    <mergeCell ref="C38:G38"/>
    <mergeCell ref="H38:L38"/>
    <mergeCell ref="M38:Q38"/>
    <mergeCell ref="C31:F32"/>
  </mergeCells>
  <phoneticPr fontId="1" type="Hiragana"/>
  <pageMargins left="0.78740157480314943" right="0.39370078740157483"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K65"/>
  <sheetViews>
    <sheetView workbookViewId="0"/>
  </sheetViews>
  <sheetFormatPr defaultRowHeight="17.25" customHeight="1"/>
  <cols>
    <col min="1" max="16384" width="3.125" style="1" customWidth="1"/>
  </cols>
  <sheetData>
    <row r="1" spans="1:37" ht="21" customHeight="1">
      <c r="A1" s="212" t="s">
        <v>87</v>
      </c>
    </row>
    <row r="3" spans="1:37" ht="17.25" customHeight="1">
      <c r="A3" s="1" t="s">
        <v>223</v>
      </c>
    </row>
    <row r="4" spans="1:37" ht="17.25" customHeight="1">
      <c r="A4" s="1" t="s">
        <v>352</v>
      </c>
    </row>
    <row r="5" spans="1:37" ht="17.25" customHeight="1">
      <c r="P5" s="6" t="s">
        <v>175</v>
      </c>
    </row>
    <row r="6" spans="1:37" ht="17.25" customHeight="1">
      <c r="B6" s="7" t="s">
        <v>325</v>
      </c>
      <c r="C6" s="7"/>
      <c r="D6" s="7"/>
      <c r="E6" s="7"/>
      <c r="F6" s="7"/>
      <c r="G6" s="7" t="s">
        <v>200</v>
      </c>
      <c r="H6" s="7"/>
      <c r="I6" s="7"/>
      <c r="J6" s="7"/>
      <c r="K6" s="7"/>
      <c r="L6" s="7" t="s">
        <v>18</v>
      </c>
      <c r="M6" s="7"/>
      <c r="N6" s="7"/>
      <c r="O6" s="7"/>
      <c r="P6" s="7"/>
    </row>
    <row r="7" spans="1:37" ht="17.25" customHeight="1">
      <c r="B7" s="265">
        <f>'３総括表'!D95</f>
        <v>0</v>
      </c>
      <c r="C7" s="266"/>
      <c r="D7" s="266"/>
      <c r="E7" s="266"/>
      <c r="F7" s="266"/>
      <c r="G7" s="265">
        <f>'３総括表'!E95</f>
        <v>0</v>
      </c>
      <c r="H7" s="266"/>
      <c r="I7" s="266"/>
      <c r="J7" s="266"/>
      <c r="K7" s="266"/>
      <c r="L7" s="265">
        <f>'３総括表'!F95</f>
        <v>0</v>
      </c>
      <c r="M7" s="266"/>
      <c r="N7" s="266"/>
      <c r="O7" s="266"/>
      <c r="P7" s="266"/>
    </row>
    <row r="9" spans="1:37" ht="17.25" customHeight="1">
      <c r="A9" s="1" t="s">
        <v>139</v>
      </c>
    </row>
    <row r="10" spans="1:37" ht="17.25" customHeight="1">
      <c r="B10" s="7" t="s">
        <v>117</v>
      </c>
      <c r="C10" s="7"/>
      <c r="D10" s="7"/>
      <c r="E10" s="7"/>
      <c r="F10" s="7"/>
      <c r="G10" s="7"/>
      <c r="H10" s="7"/>
      <c r="I10" s="7"/>
      <c r="J10" s="7"/>
      <c r="K10" s="7"/>
      <c r="L10" s="7" t="s">
        <v>17</v>
      </c>
      <c r="M10" s="7"/>
      <c r="N10" s="7"/>
      <c r="O10" s="7"/>
      <c r="P10" s="7"/>
      <c r="Q10" s="7"/>
      <c r="R10" s="7"/>
      <c r="S10" s="7"/>
      <c r="T10" s="7"/>
      <c r="U10" s="7"/>
      <c r="V10" s="7"/>
      <c r="W10" s="7"/>
      <c r="X10" s="7"/>
      <c r="Y10" s="7" t="s">
        <v>224</v>
      </c>
      <c r="Z10" s="7"/>
      <c r="AA10" s="7"/>
      <c r="AB10" s="7"/>
      <c r="AC10" s="7"/>
      <c r="AD10" s="7"/>
      <c r="AE10" s="7"/>
      <c r="AF10" s="7"/>
      <c r="AG10" s="7"/>
      <c r="AH10" s="7" t="s">
        <v>132</v>
      </c>
      <c r="AI10" s="7"/>
      <c r="AJ10" s="7"/>
      <c r="AK10" s="7"/>
    </row>
    <row r="11" spans="1:37" ht="17.25" customHeight="1">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row>
    <row r="12" spans="1:37" ht="17.25" customHeight="1">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1:37" ht="17.25" customHeight="1">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1:37" ht="17.25" customHeight="1">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ht="17.25" customHeight="1">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ht="17.25" customHeight="1">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row>
    <row r="17" spans="1:37" ht="17.25" customHeight="1">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row>
    <row r="18" spans="1:37" ht="17.25" customHeight="1">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row>
    <row r="19" spans="1:37" ht="17.25" customHeight="1">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1:37" ht="17.25" customHeight="1">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row>
    <row r="21" spans="1:37" ht="17.25" customHeight="1">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row>
    <row r="22" spans="1:37" ht="17.25" customHeight="1">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row>
    <row r="23" spans="1:37" ht="17.25" customHeight="1">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ht="17.25" customHeight="1">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row>
    <row r="25" spans="1:37" ht="17.25" customHeight="1">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row>
    <row r="27" spans="1:37" ht="17.25" customHeight="1">
      <c r="A27" s="1" t="s">
        <v>212</v>
      </c>
    </row>
    <row r="28" spans="1:37" ht="17.25" customHeight="1">
      <c r="B28" s="7" t="s">
        <v>117</v>
      </c>
      <c r="C28" s="7"/>
      <c r="D28" s="7"/>
      <c r="E28" s="7"/>
      <c r="F28" s="7"/>
      <c r="G28" s="7"/>
      <c r="H28" s="7"/>
      <c r="I28" s="7"/>
      <c r="J28" s="7"/>
      <c r="K28" s="7"/>
      <c r="L28" s="7" t="s">
        <v>17</v>
      </c>
      <c r="M28" s="7"/>
      <c r="N28" s="7"/>
      <c r="O28" s="7"/>
      <c r="P28" s="7"/>
      <c r="Q28" s="7"/>
      <c r="R28" s="7"/>
      <c r="S28" s="7"/>
      <c r="T28" s="7"/>
      <c r="U28" s="7"/>
      <c r="V28" s="7"/>
      <c r="W28" s="7"/>
      <c r="X28" s="7"/>
      <c r="Y28" s="7" t="s">
        <v>224</v>
      </c>
      <c r="Z28" s="7"/>
      <c r="AA28" s="7"/>
      <c r="AB28" s="7"/>
      <c r="AC28" s="7"/>
      <c r="AD28" s="7"/>
      <c r="AE28" s="7"/>
      <c r="AF28" s="7"/>
      <c r="AG28" s="7"/>
      <c r="AH28" s="7" t="s">
        <v>132</v>
      </c>
      <c r="AI28" s="7"/>
      <c r="AJ28" s="7"/>
      <c r="AK28" s="7"/>
    </row>
    <row r="29" spans="1:37" ht="17.25" customHeight="1">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row>
    <row r="30" spans="1:37" ht="17.25" customHeight="1">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ht="17.25" customHeight="1">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row>
    <row r="32" spans="1:37" ht="17.25" customHeight="1">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row>
    <row r="33" spans="1:37" ht="17.25" customHeight="1">
      <c r="B33" s="228"/>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row>
    <row r="35" spans="1:37" ht="17.25" customHeight="1">
      <c r="A35" s="1" t="s">
        <v>225</v>
      </c>
    </row>
    <row r="36" spans="1:37" ht="17.25" customHeight="1">
      <c r="A36" s="1" t="s">
        <v>333</v>
      </c>
    </row>
    <row r="37" spans="1:37" ht="17.25" customHeight="1">
      <c r="P37" s="6" t="s">
        <v>175</v>
      </c>
    </row>
    <row r="38" spans="1:37" ht="17.25" customHeight="1">
      <c r="B38" s="7" t="s">
        <v>233</v>
      </c>
      <c r="C38" s="7"/>
      <c r="D38" s="7"/>
      <c r="E38" s="7"/>
      <c r="F38" s="7"/>
      <c r="G38" s="7" t="s">
        <v>200</v>
      </c>
      <c r="H38" s="7"/>
      <c r="I38" s="7"/>
      <c r="J38" s="7"/>
      <c r="K38" s="7"/>
      <c r="L38" s="7" t="s">
        <v>18</v>
      </c>
      <c r="M38" s="7"/>
      <c r="N38" s="7"/>
      <c r="O38" s="7"/>
      <c r="P38" s="7"/>
    </row>
    <row r="39" spans="1:37" ht="17.25" customHeight="1">
      <c r="B39" s="265">
        <f>'３総括表'!D96</f>
        <v>0</v>
      </c>
      <c r="C39" s="266"/>
      <c r="D39" s="266"/>
      <c r="E39" s="266"/>
      <c r="F39" s="266"/>
      <c r="G39" s="265">
        <f>'３総括表'!E96</f>
        <v>0</v>
      </c>
      <c r="H39" s="266"/>
      <c r="I39" s="266"/>
      <c r="J39" s="266"/>
      <c r="K39" s="266"/>
      <c r="L39" s="265">
        <f>'３総括表'!F96</f>
        <v>0</v>
      </c>
      <c r="M39" s="266"/>
      <c r="N39" s="266"/>
      <c r="O39" s="266"/>
      <c r="P39" s="266"/>
    </row>
    <row r="40" spans="1:37" ht="17.25" customHeight="1"/>
    <row r="41" spans="1:37" ht="17.25" customHeight="1">
      <c r="A41" s="1" t="s">
        <v>139</v>
      </c>
    </row>
    <row r="42" spans="1:37" ht="17.25" customHeight="1">
      <c r="B42" s="7" t="s">
        <v>117</v>
      </c>
      <c r="C42" s="7"/>
      <c r="D42" s="7"/>
      <c r="E42" s="7"/>
      <c r="F42" s="7"/>
      <c r="G42" s="7"/>
      <c r="H42" s="7"/>
      <c r="I42" s="7"/>
      <c r="J42" s="7"/>
      <c r="K42" s="7"/>
      <c r="L42" s="7" t="s">
        <v>17</v>
      </c>
      <c r="M42" s="7"/>
      <c r="N42" s="7"/>
      <c r="O42" s="7"/>
      <c r="P42" s="7"/>
      <c r="Q42" s="7"/>
      <c r="R42" s="7"/>
      <c r="S42" s="7"/>
      <c r="T42" s="7"/>
      <c r="U42" s="7"/>
      <c r="V42" s="7"/>
      <c r="W42" s="7"/>
      <c r="X42" s="7"/>
      <c r="Y42" s="7" t="s">
        <v>224</v>
      </c>
      <c r="Z42" s="7"/>
      <c r="AA42" s="7"/>
      <c r="AB42" s="7"/>
      <c r="AC42" s="7"/>
      <c r="AD42" s="7"/>
      <c r="AE42" s="7"/>
      <c r="AF42" s="7"/>
      <c r="AG42" s="7"/>
      <c r="AH42" s="7" t="s">
        <v>132</v>
      </c>
      <c r="AI42" s="7"/>
      <c r="AJ42" s="7"/>
      <c r="AK42" s="7"/>
    </row>
    <row r="43" spans="1:37" ht="17.25" customHeight="1">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row>
    <row r="44" spans="1:37" ht="17.25" customHeight="1">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row>
    <row r="45" spans="1:37" ht="17.25" customHeight="1">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row>
    <row r="46" spans="1:37" ht="17.25" customHeight="1">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1:37" ht="17.25" customHeight="1">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row>
    <row r="48" spans="1:37" ht="17.25" customHeight="1">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1:37" ht="17.25" customHeight="1">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1:37" ht="17.25" customHeight="1">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37" ht="17.25" customHeight="1">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1:37" ht="17.25" customHeight="1">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row>
    <row r="53" spans="1:37" ht="17.25" customHeight="1">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1:37" ht="17.25" customHeight="1">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row>
    <row r="55" spans="1:37" ht="17.25" customHeight="1">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row>
    <row r="56" spans="1:37" ht="17.25" customHeight="1">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row>
    <row r="57" spans="1:37" ht="17.25" customHeight="1">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row>
    <row r="58" spans="1:37" ht="17.25" customHeight="1"/>
    <row r="59" spans="1:37" ht="17.25" customHeight="1">
      <c r="A59" s="1" t="s">
        <v>212</v>
      </c>
    </row>
    <row r="60" spans="1:37" ht="17.25" customHeight="1">
      <c r="B60" s="7" t="s">
        <v>117</v>
      </c>
      <c r="C60" s="7"/>
      <c r="D60" s="7"/>
      <c r="E60" s="7"/>
      <c r="F60" s="7"/>
      <c r="G60" s="7"/>
      <c r="H60" s="7"/>
      <c r="I60" s="7"/>
      <c r="J60" s="7"/>
      <c r="K60" s="7"/>
      <c r="L60" s="7" t="s">
        <v>17</v>
      </c>
      <c r="M60" s="7"/>
      <c r="N60" s="7"/>
      <c r="O60" s="7"/>
      <c r="P60" s="7"/>
      <c r="Q60" s="7"/>
      <c r="R60" s="7"/>
      <c r="S60" s="7"/>
      <c r="T60" s="7"/>
      <c r="U60" s="7"/>
      <c r="V60" s="7"/>
      <c r="W60" s="7"/>
      <c r="X60" s="7"/>
      <c r="Y60" s="7" t="s">
        <v>224</v>
      </c>
      <c r="Z60" s="7"/>
      <c r="AA60" s="7"/>
      <c r="AB60" s="7"/>
      <c r="AC60" s="7"/>
      <c r="AD60" s="7"/>
      <c r="AE60" s="7"/>
      <c r="AF60" s="7"/>
      <c r="AG60" s="7"/>
      <c r="AH60" s="7" t="s">
        <v>132</v>
      </c>
      <c r="AI60" s="7"/>
      <c r="AJ60" s="7"/>
      <c r="AK60" s="7"/>
    </row>
    <row r="61" spans="1:37" ht="17.25" customHeight="1">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row>
    <row r="62" spans="1:37" ht="17.25" customHeight="1">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row>
    <row r="63" spans="1:37" ht="17.25" customHeight="1">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row>
    <row r="64" spans="1:37" ht="17.25" customHeight="1">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row>
    <row r="65" spans="2:37" ht="17.25" customHeight="1">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row>
  </sheetData>
  <mergeCells count="188">
    <mergeCell ref="B6:F6"/>
    <mergeCell ref="G6:K6"/>
    <mergeCell ref="L6:P6"/>
    <mergeCell ref="B7:F7"/>
    <mergeCell ref="G7:K7"/>
    <mergeCell ref="L7:P7"/>
    <mergeCell ref="B10:K10"/>
    <mergeCell ref="L10:X10"/>
    <mergeCell ref="Y10:AG10"/>
    <mergeCell ref="AH10:AK10"/>
    <mergeCell ref="B11:K11"/>
    <mergeCell ref="L11:X11"/>
    <mergeCell ref="Y11:AG11"/>
    <mergeCell ref="AH11:AK11"/>
    <mergeCell ref="B12:K12"/>
    <mergeCell ref="L12:X12"/>
    <mergeCell ref="Y12:AG12"/>
    <mergeCell ref="AH12:AK12"/>
    <mergeCell ref="B13:K13"/>
    <mergeCell ref="L13:X13"/>
    <mergeCell ref="Y13:AG13"/>
    <mergeCell ref="AH13:AK13"/>
    <mergeCell ref="B14:K14"/>
    <mergeCell ref="L14:X14"/>
    <mergeCell ref="Y14:AG14"/>
    <mergeCell ref="AH14:AK14"/>
    <mergeCell ref="B15:K15"/>
    <mergeCell ref="L15:X15"/>
    <mergeCell ref="Y15:AG15"/>
    <mergeCell ref="AH15:AK15"/>
    <mergeCell ref="B16:K16"/>
    <mergeCell ref="L16:X16"/>
    <mergeCell ref="Y16:AG16"/>
    <mergeCell ref="AH16:AK16"/>
    <mergeCell ref="B17:K17"/>
    <mergeCell ref="L17:X17"/>
    <mergeCell ref="Y17:AG17"/>
    <mergeCell ref="AH17:AK17"/>
    <mergeCell ref="B18:K18"/>
    <mergeCell ref="L18:X18"/>
    <mergeCell ref="Y18:AG18"/>
    <mergeCell ref="AH18:AK18"/>
    <mergeCell ref="B19:K19"/>
    <mergeCell ref="L19:X19"/>
    <mergeCell ref="Y19:AG19"/>
    <mergeCell ref="AH19:AK19"/>
    <mergeCell ref="B20:K20"/>
    <mergeCell ref="L20:X20"/>
    <mergeCell ref="Y20:AG20"/>
    <mergeCell ref="AH20:AK20"/>
    <mergeCell ref="B21:K21"/>
    <mergeCell ref="L21:X21"/>
    <mergeCell ref="Y21:AG21"/>
    <mergeCell ref="AH21:AK21"/>
    <mergeCell ref="B22:K22"/>
    <mergeCell ref="L22:X22"/>
    <mergeCell ref="Y22:AG22"/>
    <mergeCell ref="AH22:AK22"/>
    <mergeCell ref="B23:K23"/>
    <mergeCell ref="L23:X23"/>
    <mergeCell ref="Y23:AG23"/>
    <mergeCell ref="AH23:AK23"/>
    <mergeCell ref="B24:K24"/>
    <mergeCell ref="L24:X24"/>
    <mergeCell ref="Y24:AG24"/>
    <mergeCell ref="AH24:AK24"/>
    <mergeCell ref="B25:K25"/>
    <mergeCell ref="L25:X25"/>
    <mergeCell ref="Y25:AG25"/>
    <mergeCell ref="AH25:AK25"/>
    <mergeCell ref="B28:K28"/>
    <mergeCell ref="L28:X28"/>
    <mergeCell ref="Y28:AG28"/>
    <mergeCell ref="AH28:AK28"/>
    <mergeCell ref="B29:K29"/>
    <mergeCell ref="L29:X29"/>
    <mergeCell ref="Y29:AG29"/>
    <mergeCell ref="AH29:AK29"/>
    <mergeCell ref="B30:K30"/>
    <mergeCell ref="L30:X30"/>
    <mergeCell ref="Y30:AG30"/>
    <mergeCell ref="AH30:AK30"/>
    <mergeCell ref="B31:K31"/>
    <mergeCell ref="L31:X31"/>
    <mergeCell ref="Y31:AG31"/>
    <mergeCell ref="AH31:AK31"/>
    <mergeCell ref="B32:K32"/>
    <mergeCell ref="L32:X32"/>
    <mergeCell ref="Y32:AG32"/>
    <mergeCell ref="AH32:AK32"/>
    <mergeCell ref="B33:K33"/>
    <mergeCell ref="L33:X33"/>
    <mergeCell ref="Y33:AG33"/>
    <mergeCell ref="AH33:AK33"/>
    <mergeCell ref="B38:F38"/>
    <mergeCell ref="G38:K38"/>
    <mergeCell ref="L38:P38"/>
    <mergeCell ref="B39:F39"/>
    <mergeCell ref="G39:K39"/>
    <mergeCell ref="L39:P39"/>
    <mergeCell ref="B42:K42"/>
    <mergeCell ref="L42:X42"/>
    <mergeCell ref="Y42:AG42"/>
    <mergeCell ref="AH42:AK42"/>
    <mergeCell ref="B43:K43"/>
    <mergeCell ref="L43:X43"/>
    <mergeCell ref="Y43:AG43"/>
    <mergeCell ref="AH43:AK43"/>
    <mergeCell ref="B44:K44"/>
    <mergeCell ref="L44:X44"/>
    <mergeCell ref="Y44:AG44"/>
    <mergeCell ref="AH44:AK44"/>
    <mergeCell ref="B45:K45"/>
    <mergeCell ref="L45:X45"/>
    <mergeCell ref="Y45:AG45"/>
    <mergeCell ref="AH45:AK45"/>
    <mergeCell ref="B46:K46"/>
    <mergeCell ref="L46:X46"/>
    <mergeCell ref="Y46:AG46"/>
    <mergeCell ref="AH46:AK46"/>
    <mergeCell ref="B47:K47"/>
    <mergeCell ref="L47:X47"/>
    <mergeCell ref="Y47:AG47"/>
    <mergeCell ref="AH47:AK47"/>
    <mergeCell ref="B48:K48"/>
    <mergeCell ref="L48:X48"/>
    <mergeCell ref="Y48:AG48"/>
    <mergeCell ref="AH48:AK48"/>
    <mergeCell ref="B49:K49"/>
    <mergeCell ref="L49:X49"/>
    <mergeCell ref="Y49:AG49"/>
    <mergeCell ref="AH49:AK49"/>
    <mergeCell ref="B50:K50"/>
    <mergeCell ref="L50:X50"/>
    <mergeCell ref="Y50:AG50"/>
    <mergeCell ref="AH50:AK50"/>
    <mergeCell ref="B51:K51"/>
    <mergeCell ref="L51:X51"/>
    <mergeCell ref="Y51:AG51"/>
    <mergeCell ref="AH51:AK51"/>
    <mergeCell ref="B52:K52"/>
    <mergeCell ref="L52:X52"/>
    <mergeCell ref="Y52:AG52"/>
    <mergeCell ref="AH52:AK52"/>
    <mergeCell ref="B53:K53"/>
    <mergeCell ref="L53:X53"/>
    <mergeCell ref="Y53:AG53"/>
    <mergeCell ref="AH53:AK53"/>
    <mergeCell ref="B54:K54"/>
    <mergeCell ref="L54:X54"/>
    <mergeCell ref="Y54:AG54"/>
    <mergeCell ref="AH54:AK54"/>
    <mergeCell ref="B55:K55"/>
    <mergeCell ref="L55:X55"/>
    <mergeCell ref="Y55:AG55"/>
    <mergeCell ref="AH55:AK55"/>
    <mergeCell ref="B56:K56"/>
    <mergeCell ref="L56:X56"/>
    <mergeCell ref="Y56:AG56"/>
    <mergeCell ref="AH56:AK56"/>
    <mergeCell ref="B57:K57"/>
    <mergeCell ref="L57:X57"/>
    <mergeCell ref="Y57:AG57"/>
    <mergeCell ref="AH57:AK57"/>
    <mergeCell ref="B60:K60"/>
    <mergeCell ref="L60:X60"/>
    <mergeCell ref="Y60:AG60"/>
    <mergeCell ref="AH60:AK60"/>
    <mergeCell ref="B61:K61"/>
    <mergeCell ref="L61:X61"/>
    <mergeCell ref="Y61:AG61"/>
    <mergeCell ref="AH61:AK61"/>
    <mergeCell ref="B62:K62"/>
    <mergeCell ref="L62:X62"/>
    <mergeCell ref="Y62:AG62"/>
    <mergeCell ref="AH62:AK62"/>
    <mergeCell ref="B63:K63"/>
    <mergeCell ref="L63:X63"/>
    <mergeCell ref="Y63:AG63"/>
    <mergeCell ref="AH63:AK63"/>
    <mergeCell ref="B64:K64"/>
    <mergeCell ref="L64:X64"/>
    <mergeCell ref="Y64:AG64"/>
    <mergeCell ref="AH64:AK64"/>
    <mergeCell ref="B65:K65"/>
    <mergeCell ref="L65:X65"/>
    <mergeCell ref="Y65:AG65"/>
    <mergeCell ref="AH65:AK65"/>
  </mergeCells>
  <phoneticPr fontId="1" type="Hiragana"/>
  <pageMargins left="0.78740157480314943" right="0.39370078740157483" top="0.75" bottom="0.75" header="0.3" footer="0.3"/>
  <pageSetup paperSize="9" scale="66"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Z51"/>
  <sheetViews>
    <sheetView workbookViewId="0"/>
  </sheetViews>
  <sheetFormatPr defaultRowHeight="17.25" customHeight="1"/>
  <cols>
    <col min="1" max="16384" width="3.125" style="1" customWidth="1"/>
  </cols>
  <sheetData>
    <row r="1" spans="1:26" ht="21" customHeight="1">
      <c r="A1" s="212" t="s">
        <v>328</v>
      </c>
    </row>
    <row r="3" spans="1:26" ht="17.25" customHeight="1">
      <c r="A3" s="1" t="s">
        <v>283</v>
      </c>
    </row>
    <row r="4" spans="1:26" ht="17.25" customHeight="1">
      <c r="P4" s="6" t="s">
        <v>175</v>
      </c>
    </row>
    <row r="5" spans="1:26" ht="17.25" customHeight="1">
      <c r="B5" s="7" t="s">
        <v>325</v>
      </c>
      <c r="C5" s="7"/>
      <c r="D5" s="7"/>
      <c r="E5" s="7"/>
      <c r="F5" s="7"/>
      <c r="G5" s="7" t="s">
        <v>200</v>
      </c>
      <c r="H5" s="7"/>
      <c r="I5" s="7"/>
      <c r="J5" s="7"/>
      <c r="K5" s="7"/>
      <c r="L5" s="7" t="s">
        <v>18</v>
      </c>
      <c r="M5" s="7"/>
      <c r="N5" s="7"/>
      <c r="O5" s="7"/>
      <c r="P5" s="7"/>
    </row>
    <row r="6" spans="1:26" ht="17.25" customHeight="1">
      <c r="B6" s="265">
        <f>'３総括表'!D97</f>
        <v>0</v>
      </c>
      <c r="C6" s="266"/>
      <c r="D6" s="266"/>
      <c r="E6" s="266"/>
      <c r="F6" s="266"/>
      <c r="G6" s="265">
        <f>'３総括表'!E97</f>
        <v>0</v>
      </c>
      <c r="H6" s="266"/>
      <c r="I6" s="266"/>
      <c r="J6" s="266"/>
      <c r="K6" s="266"/>
      <c r="L6" s="265">
        <f>'３総括表'!F97</f>
        <v>0</v>
      </c>
      <c r="M6" s="266"/>
      <c r="N6" s="266"/>
      <c r="O6" s="266"/>
      <c r="P6" s="266"/>
    </row>
    <row r="8" spans="1:26" ht="17.25" customHeight="1">
      <c r="A8" s="1" t="s">
        <v>158</v>
      </c>
    </row>
    <row r="9" spans="1:26" ht="17.25" customHeight="1">
      <c r="A9" s="1" t="s">
        <v>72</v>
      </c>
    </row>
    <row r="10" spans="1:26" ht="17.25" customHeight="1">
      <c r="B10" s="9" t="s">
        <v>227</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242" t="s">
        <v>364</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140</v>
      </c>
      <c r="C18" s="9"/>
      <c r="D18" s="9"/>
      <c r="E18" s="9"/>
      <c r="F18" s="9"/>
      <c r="G18" s="9"/>
      <c r="H18" s="9"/>
      <c r="I18" s="9"/>
      <c r="J18" s="9"/>
      <c r="K18" s="9"/>
      <c r="L18" s="9"/>
      <c r="M18" s="9"/>
      <c r="N18" s="9"/>
      <c r="O18" s="9"/>
      <c r="P18" s="9"/>
      <c r="Q18" s="9"/>
      <c r="R18" s="9"/>
      <c r="S18" s="9"/>
      <c r="T18" s="9"/>
      <c r="U18" s="9"/>
      <c r="V18" s="9"/>
      <c r="W18" s="9"/>
      <c r="X18" s="9"/>
      <c r="Y18" s="9"/>
      <c r="Z18" s="9"/>
    </row>
    <row r="20" spans="1:26" ht="17.25" customHeight="1">
      <c r="B20" s="9" t="s">
        <v>227</v>
      </c>
      <c r="C20" s="9"/>
      <c r="D20" s="9"/>
      <c r="E20" s="9"/>
      <c r="F20" s="9"/>
      <c r="G20" s="9"/>
      <c r="H20" s="9"/>
      <c r="I20" s="9"/>
      <c r="J20" s="9"/>
      <c r="K20" s="9"/>
      <c r="L20" s="9"/>
      <c r="M20" s="9"/>
      <c r="N20" s="9"/>
      <c r="O20" s="9"/>
      <c r="P20" s="9"/>
      <c r="Q20" s="9"/>
      <c r="R20" s="9"/>
      <c r="S20" s="9"/>
      <c r="T20" s="9"/>
      <c r="U20" s="9"/>
      <c r="V20" s="9"/>
      <c r="W20" s="9"/>
      <c r="X20" s="9"/>
      <c r="Y20" s="9"/>
      <c r="Z20" s="9"/>
    </row>
    <row r="21" spans="1:26" ht="17.25" customHeight="1">
      <c r="B21" s="9"/>
      <c r="C21" s="9"/>
      <c r="D21" s="9"/>
      <c r="E21" s="9"/>
      <c r="F21" s="9"/>
      <c r="G21" s="9"/>
      <c r="H21" s="9"/>
      <c r="I21" s="9"/>
      <c r="J21" s="9"/>
      <c r="K21" s="9"/>
      <c r="L21" s="9"/>
      <c r="M21" s="9"/>
      <c r="N21" s="9"/>
      <c r="O21" s="9"/>
      <c r="P21" s="9"/>
      <c r="Q21" s="9"/>
      <c r="R21" s="9"/>
      <c r="S21" s="9"/>
      <c r="T21" s="9"/>
      <c r="U21" s="9"/>
      <c r="V21" s="9"/>
      <c r="W21" s="9"/>
      <c r="X21" s="9"/>
      <c r="Y21" s="9"/>
      <c r="Z21" s="9"/>
    </row>
    <row r="22" spans="1:26" ht="17.25" customHeight="1">
      <c r="B22" s="9"/>
      <c r="C22" s="9"/>
      <c r="D22" s="9"/>
      <c r="E22" s="9"/>
      <c r="F22" s="9"/>
      <c r="G22" s="9"/>
      <c r="H22" s="9"/>
      <c r="I22" s="9"/>
      <c r="J22" s="9"/>
      <c r="K22" s="9"/>
      <c r="L22" s="9"/>
      <c r="M22" s="9"/>
      <c r="N22" s="9"/>
      <c r="O22" s="9"/>
      <c r="P22" s="9"/>
      <c r="Q22" s="9"/>
      <c r="R22" s="9"/>
      <c r="S22" s="9"/>
      <c r="T22" s="9"/>
      <c r="U22" s="9"/>
      <c r="V22" s="9"/>
      <c r="W22" s="9"/>
      <c r="X22" s="9"/>
      <c r="Y22" s="9"/>
      <c r="Z22" s="9"/>
    </row>
    <row r="23" spans="1:26" ht="17.25" customHeight="1">
      <c r="B23" s="9"/>
      <c r="C23" s="9"/>
      <c r="D23" s="9"/>
      <c r="E23" s="9"/>
      <c r="F23" s="9"/>
      <c r="G23" s="9"/>
      <c r="H23" s="9"/>
      <c r="I23" s="9"/>
      <c r="J23" s="9"/>
      <c r="K23" s="9"/>
      <c r="L23" s="9"/>
      <c r="M23" s="9"/>
      <c r="N23" s="9"/>
      <c r="O23" s="9"/>
      <c r="P23" s="9"/>
      <c r="Q23" s="9"/>
      <c r="R23" s="9"/>
      <c r="S23" s="9"/>
      <c r="T23" s="9"/>
      <c r="U23" s="9"/>
      <c r="V23" s="9"/>
      <c r="W23" s="9"/>
      <c r="X23" s="9"/>
      <c r="Y23" s="9"/>
      <c r="Z23" s="9"/>
    </row>
    <row r="24" spans="1:26" ht="17.25" customHeight="1">
      <c r="B24" s="242" t="s">
        <v>364</v>
      </c>
      <c r="C24" s="9"/>
      <c r="D24" s="9"/>
      <c r="E24" s="9"/>
      <c r="F24" s="9"/>
      <c r="G24" s="9"/>
      <c r="H24" s="9"/>
      <c r="I24" s="9"/>
      <c r="J24" s="9"/>
      <c r="K24" s="9"/>
      <c r="L24" s="9"/>
      <c r="M24" s="9"/>
      <c r="N24" s="9"/>
      <c r="O24" s="9"/>
      <c r="P24" s="9"/>
      <c r="Q24" s="9"/>
      <c r="R24" s="9"/>
      <c r="S24" s="9"/>
      <c r="T24" s="9"/>
      <c r="U24" s="9"/>
      <c r="V24" s="9"/>
      <c r="W24" s="9"/>
      <c r="X24" s="9"/>
      <c r="Y24" s="9"/>
      <c r="Z24" s="9"/>
    </row>
    <row r="25" spans="1:26" ht="17.25" customHeight="1">
      <c r="B25" s="9"/>
      <c r="C25" s="9"/>
      <c r="D25" s="9"/>
      <c r="E25" s="9"/>
      <c r="F25" s="9"/>
      <c r="G25" s="9"/>
      <c r="H25" s="9"/>
      <c r="I25" s="9"/>
      <c r="J25" s="9"/>
      <c r="K25" s="9"/>
      <c r="L25" s="9"/>
      <c r="M25" s="9"/>
      <c r="N25" s="9"/>
      <c r="O25" s="9"/>
      <c r="P25" s="9"/>
      <c r="Q25" s="9"/>
      <c r="R25" s="9"/>
      <c r="S25" s="9"/>
      <c r="T25" s="9"/>
      <c r="U25" s="9"/>
      <c r="V25" s="9"/>
      <c r="W25" s="9"/>
      <c r="X25" s="9"/>
      <c r="Y25" s="9"/>
      <c r="Z25" s="9"/>
    </row>
    <row r="26" spans="1:26" ht="17.25" customHeight="1">
      <c r="B26" s="9"/>
      <c r="C26" s="9"/>
      <c r="D26" s="9"/>
      <c r="E26" s="9"/>
      <c r="F26" s="9"/>
      <c r="G26" s="9"/>
      <c r="H26" s="9"/>
      <c r="I26" s="9"/>
      <c r="J26" s="9"/>
      <c r="K26" s="9"/>
      <c r="L26" s="9"/>
      <c r="M26" s="9"/>
      <c r="N26" s="9"/>
      <c r="O26" s="9"/>
      <c r="P26" s="9"/>
      <c r="Q26" s="9"/>
      <c r="R26" s="9"/>
      <c r="S26" s="9"/>
      <c r="T26" s="9"/>
      <c r="U26" s="9"/>
      <c r="V26" s="9"/>
      <c r="W26" s="9"/>
      <c r="X26" s="9"/>
      <c r="Y26" s="9"/>
      <c r="Z26" s="9"/>
    </row>
    <row r="27" spans="1:26" ht="17.25" customHeight="1">
      <c r="B27" s="9"/>
      <c r="C27" s="9"/>
      <c r="D27" s="9"/>
      <c r="E27" s="9"/>
      <c r="F27" s="9"/>
      <c r="G27" s="9"/>
      <c r="H27" s="9"/>
      <c r="I27" s="9"/>
      <c r="J27" s="9"/>
      <c r="K27" s="9"/>
      <c r="L27" s="9"/>
      <c r="M27" s="9"/>
      <c r="N27" s="9"/>
      <c r="O27" s="9"/>
      <c r="P27" s="9"/>
      <c r="Q27" s="9"/>
      <c r="R27" s="9"/>
      <c r="S27" s="9"/>
      <c r="T27" s="9"/>
      <c r="U27" s="9"/>
      <c r="V27" s="9"/>
      <c r="W27" s="9"/>
      <c r="X27" s="9"/>
      <c r="Y27" s="9"/>
      <c r="Z27" s="9"/>
    </row>
    <row r="28" spans="1:26" ht="17.25" customHeight="1">
      <c r="B28" s="9" t="s">
        <v>140</v>
      </c>
      <c r="C28" s="9"/>
      <c r="D28" s="9"/>
      <c r="E28" s="9"/>
      <c r="F28" s="9"/>
      <c r="G28" s="9"/>
      <c r="H28" s="9"/>
      <c r="I28" s="9"/>
      <c r="J28" s="9"/>
      <c r="K28" s="9"/>
      <c r="L28" s="9"/>
      <c r="M28" s="9"/>
      <c r="N28" s="9"/>
      <c r="O28" s="9"/>
      <c r="P28" s="9"/>
      <c r="Q28" s="9"/>
      <c r="R28" s="9"/>
      <c r="S28" s="9"/>
      <c r="T28" s="9"/>
      <c r="U28" s="9"/>
      <c r="V28" s="9"/>
      <c r="W28" s="9"/>
      <c r="X28" s="9"/>
      <c r="Y28" s="9"/>
      <c r="Z28" s="9"/>
    </row>
    <row r="30" spans="1:26" ht="17.25" customHeight="1">
      <c r="A30" s="1" t="s">
        <v>81</v>
      </c>
    </row>
    <row r="31" spans="1:26" ht="17.25" customHeight="1">
      <c r="B31" s="9" t="s">
        <v>227</v>
      </c>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2:26" ht="17.25" customHeight="1">
      <c r="B33" s="9"/>
      <c r="C33" s="9"/>
      <c r="D33" s="9"/>
      <c r="E33" s="9"/>
      <c r="F33" s="9"/>
      <c r="G33" s="9"/>
      <c r="H33" s="9"/>
      <c r="I33" s="9"/>
      <c r="J33" s="9"/>
      <c r="K33" s="9"/>
      <c r="L33" s="9"/>
      <c r="M33" s="9"/>
      <c r="N33" s="9"/>
      <c r="O33" s="9"/>
      <c r="P33" s="9"/>
      <c r="Q33" s="9"/>
      <c r="R33" s="9"/>
      <c r="S33" s="9"/>
      <c r="T33" s="9"/>
      <c r="U33" s="9"/>
      <c r="V33" s="9"/>
      <c r="W33" s="9"/>
      <c r="X33" s="9"/>
      <c r="Y33" s="9"/>
      <c r="Z33" s="9"/>
    </row>
    <row r="34" spans="2: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2:26" ht="17.25" customHeight="1">
      <c r="B35" s="242" t="s">
        <v>364</v>
      </c>
      <c r="C35" s="9"/>
      <c r="D35" s="9"/>
      <c r="E35" s="9"/>
      <c r="F35" s="9"/>
      <c r="G35" s="9"/>
      <c r="H35" s="9"/>
      <c r="I35" s="9"/>
      <c r="J35" s="9"/>
      <c r="K35" s="9"/>
      <c r="L35" s="9"/>
      <c r="M35" s="9"/>
      <c r="N35" s="9"/>
      <c r="O35" s="9"/>
      <c r="P35" s="9"/>
      <c r="Q35" s="9"/>
      <c r="R35" s="9"/>
      <c r="S35" s="9"/>
      <c r="T35" s="9"/>
      <c r="U35" s="9"/>
      <c r="V35" s="9"/>
      <c r="W35" s="9"/>
      <c r="X35" s="9"/>
      <c r="Y35" s="9"/>
      <c r="Z35" s="9"/>
    </row>
    <row r="36" spans="2: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2:26" ht="17.25" customHeight="1">
      <c r="B37" s="9"/>
      <c r="C37" s="9"/>
      <c r="D37" s="9"/>
      <c r="E37" s="9"/>
      <c r="F37" s="9"/>
      <c r="G37" s="9"/>
      <c r="H37" s="9"/>
      <c r="I37" s="9"/>
      <c r="J37" s="9"/>
      <c r="K37" s="9"/>
      <c r="L37" s="9"/>
      <c r="M37" s="9"/>
      <c r="N37" s="9"/>
      <c r="O37" s="9"/>
      <c r="P37" s="9"/>
      <c r="Q37" s="9"/>
      <c r="R37" s="9"/>
      <c r="S37" s="9"/>
      <c r="T37" s="9"/>
      <c r="U37" s="9"/>
      <c r="V37" s="9"/>
      <c r="W37" s="9"/>
      <c r="X37" s="9"/>
      <c r="Y37" s="9"/>
      <c r="Z37" s="9"/>
    </row>
    <row r="38" spans="2:26" ht="17.25" customHeight="1">
      <c r="B38" s="9"/>
      <c r="C38" s="9"/>
      <c r="D38" s="9"/>
      <c r="E38" s="9"/>
      <c r="F38" s="9"/>
      <c r="G38" s="9"/>
      <c r="H38" s="9"/>
      <c r="I38" s="9"/>
      <c r="J38" s="9"/>
      <c r="K38" s="9"/>
      <c r="L38" s="9"/>
      <c r="M38" s="9"/>
      <c r="N38" s="9"/>
      <c r="O38" s="9"/>
      <c r="P38" s="9"/>
      <c r="Q38" s="9"/>
      <c r="R38" s="9"/>
      <c r="S38" s="9"/>
      <c r="T38" s="9"/>
      <c r="U38" s="9"/>
      <c r="V38" s="9"/>
      <c r="W38" s="9"/>
      <c r="X38" s="9"/>
      <c r="Y38" s="9"/>
      <c r="Z38" s="9"/>
    </row>
    <row r="39" spans="2:26" ht="17.25" customHeight="1">
      <c r="B39" s="9" t="s">
        <v>140</v>
      </c>
      <c r="C39" s="9"/>
      <c r="D39" s="9"/>
      <c r="E39" s="9"/>
      <c r="F39" s="9"/>
      <c r="G39" s="9"/>
      <c r="H39" s="9"/>
      <c r="I39" s="9"/>
      <c r="J39" s="9"/>
      <c r="K39" s="9"/>
      <c r="L39" s="9"/>
      <c r="M39" s="9"/>
      <c r="N39" s="9"/>
      <c r="O39" s="9"/>
      <c r="P39" s="9"/>
      <c r="Q39" s="9"/>
      <c r="R39" s="9"/>
      <c r="S39" s="9"/>
      <c r="T39" s="9"/>
      <c r="U39" s="9"/>
      <c r="V39" s="9"/>
      <c r="W39" s="9"/>
      <c r="X39" s="9"/>
      <c r="Y39" s="9"/>
      <c r="Z39" s="9"/>
    </row>
    <row r="40" spans="2:26" ht="17.25" customHeight="1"/>
    <row r="41" spans="2:26" ht="17.25" customHeight="1">
      <c r="B41" s="9" t="s">
        <v>227</v>
      </c>
      <c r="C41" s="9"/>
      <c r="D41" s="9"/>
      <c r="E41" s="9"/>
      <c r="F41" s="9"/>
      <c r="G41" s="9"/>
      <c r="H41" s="9"/>
      <c r="I41" s="9"/>
      <c r="J41" s="9"/>
      <c r="K41" s="9"/>
      <c r="L41" s="9"/>
      <c r="M41" s="9"/>
      <c r="N41" s="9"/>
      <c r="O41" s="9"/>
      <c r="P41" s="9"/>
      <c r="Q41" s="9"/>
      <c r="R41" s="9"/>
      <c r="S41" s="9"/>
      <c r="T41" s="9"/>
      <c r="U41" s="9"/>
      <c r="V41" s="9"/>
      <c r="W41" s="9"/>
      <c r="X41" s="9"/>
      <c r="Y41" s="9"/>
      <c r="Z41" s="9"/>
    </row>
    <row r="42" spans="2:26" ht="17.25" customHeight="1">
      <c r="B42" s="9"/>
      <c r="C42" s="9"/>
      <c r="D42" s="9"/>
      <c r="E42" s="9"/>
      <c r="F42" s="9"/>
      <c r="G42" s="9"/>
      <c r="H42" s="9"/>
      <c r="I42" s="9"/>
      <c r="J42" s="9"/>
      <c r="K42" s="9"/>
      <c r="L42" s="9"/>
      <c r="M42" s="9"/>
      <c r="N42" s="9"/>
      <c r="O42" s="9"/>
      <c r="P42" s="9"/>
      <c r="Q42" s="9"/>
      <c r="R42" s="9"/>
      <c r="S42" s="9"/>
      <c r="T42" s="9"/>
      <c r="U42" s="9"/>
      <c r="V42" s="9"/>
      <c r="W42" s="9"/>
      <c r="X42" s="9"/>
      <c r="Y42" s="9"/>
      <c r="Z42" s="9"/>
    </row>
    <row r="43" spans="2:26" ht="17.25" customHeight="1">
      <c r="B43" s="9"/>
      <c r="C43" s="9"/>
      <c r="D43" s="9"/>
      <c r="E43" s="9"/>
      <c r="F43" s="9"/>
      <c r="G43" s="9"/>
      <c r="H43" s="9"/>
      <c r="I43" s="9"/>
      <c r="J43" s="9"/>
      <c r="K43" s="9"/>
      <c r="L43" s="9"/>
      <c r="M43" s="9"/>
      <c r="N43" s="9"/>
      <c r="O43" s="9"/>
      <c r="P43" s="9"/>
      <c r="Q43" s="9"/>
      <c r="R43" s="9"/>
      <c r="S43" s="9"/>
      <c r="T43" s="9"/>
      <c r="U43" s="9"/>
      <c r="V43" s="9"/>
      <c r="W43" s="9"/>
      <c r="X43" s="9"/>
      <c r="Y43" s="9"/>
      <c r="Z43" s="9"/>
    </row>
    <row r="44" spans="2:26" ht="17.25" customHeight="1">
      <c r="B44" s="9"/>
      <c r="C44" s="9"/>
      <c r="D44" s="9"/>
      <c r="E44" s="9"/>
      <c r="F44" s="9"/>
      <c r="G44" s="9"/>
      <c r="H44" s="9"/>
      <c r="I44" s="9"/>
      <c r="J44" s="9"/>
      <c r="K44" s="9"/>
      <c r="L44" s="9"/>
      <c r="M44" s="9"/>
      <c r="N44" s="9"/>
      <c r="O44" s="9"/>
      <c r="P44" s="9"/>
      <c r="Q44" s="9"/>
      <c r="R44" s="9"/>
      <c r="S44" s="9"/>
      <c r="T44" s="9"/>
      <c r="U44" s="9"/>
      <c r="V44" s="9"/>
      <c r="W44" s="9"/>
      <c r="X44" s="9"/>
      <c r="Y44" s="9"/>
      <c r="Z44" s="9"/>
    </row>
    <row r="45" spans="2:26" ht="17.25" customHeight="1">
      <c r="B45" s="242" t="s">
        <v>364</v>
      </c>
      <c r="C45" s="9"/>
      <c r="D45" s="9"/>
      <c r="E45" s="9"/>
      <c r="F45" s="9"/>
      <c r="G45" s="9"/>
      <c r="H45" s="9"/>
      <c r="I45" s="9"/>
      <c r="J45" s="9"/>
      <c r="K45" s="9"/>
      <c r="L45" s="9"/>
      <c r="M45" s="9"/>
      <c r="N45" s="9"/>
      <c r="O45" s="9"/>
      <c r="P45" s="9"/>
      <c r="Q45" s="9"/>
      <c r="R45" s="9"/>
      <c r="S45" s="9"/>
      <c r="T45" s="9"/>
      <c r="U45" s="9"/>
      <c r="V45" s="9"/>
      <c r="W45" s="9"/>
      <c r="X45" s="9"/>
      <c r="Y45" s="9"/>
      <c r="Z45" s="9"/>
    </row>
    <row r="46" spans="2:26" ht="17.25" customHeight="1">
      <c r="B46" s="9"/>
      <c r="C46" s="9"/>
      <c r="D46" s="9"/>
      <c r="E46" s="9"/>
      <c r="F46" s="9"/>
      <c r="G46" s="9"/>
      <c r="H46" s="9"/>
      <c r="I46" s="9"/>
      <c r="J46" s="9"/>
      <c r="K46" s="9"/>
      <c r="L46" s="9"/>
      <c r="M46" s="9"/>
      <c r="N46" s="9"/>
      <c r="O46" s="9"/>
      <c r="P46" s="9"/>
      <c r="Q46" s="9"/>
      <c r="R46" s="9"/>
      <c r="S46" s="9"/>
      <c r="T46" s="9"/>
      <c r="U46" s="9"/>
      <c r="V46" s="9"/>
      <c r="W46" s="9"/>
      <c r="X46" s="9"/>
      <c r="Y46" s="9"/>
      <c r="Z46" s="9"/>
    </row>
    <row r="47" spans="2:26" ht="17.25" customHeight="1">
      <c r="B47" s="9"/>
      <c r="C47" s="9"/>
      <c r="D47" s="9"/>
      <c r="E47" s="9"/>
      <c r="F47" s="9"/>
      <c r="G47" s="9"/>
      <c r="H47" s="9"/>
      <c r="I47" s="9"/>
      <c r="J47" s="9"/>
      <c r="K47" s="9"/>
      <c r="L47" s="9"/>
      <c r="M47" s="9"/>
      <c r="N47" s="9"/>
      <c r="O47" s="9"/>
      <c r="P47" s="9"/>
      <c r="Q47" s="9"/>
      <c r="R47" s="9"/>
      <c r="S47" s="9"/>
      <c r="T47" s="9"/>
      <c r="U47" s="9"/>
      <c r="V47" s="9"/>
      <c r="W47" s="9"/>
      <c r="X47" s="9"/>
      <c r="Y47" s="9"/>
      <c r="Z47" s="9"/>
    </row>
    <row r="48" spans="2:26" ht="17.25" customHeight="1">
      <c r="B48" s="9"/>
      <c r="C48" s="9"/>
      <c r="D48" s="9"/>
      <c r="E48" s="9"/>
      <c r="F48" s="9"/>
      <c r="G48" s="9"/>
      <c r="H48" s="9"/>
      <c r="I48" s="9"/>
      <c r="J48" s="9"/>
      <c r="K48" s="9"/>
      <c r="L48" s="9"/>
      <c r="M48" s="9"/>
      <c r="N48" s="9"/>
      <c r="O48" s="9"/>
      <c r="P48" s="9"/>
      <c r="Q48" s="9"/>
      <c r="R48" s="9"/>
      <c r="S48" s="9"/>
      <c r="T48" s="9"/>
      <c r="U48" s="9"/>
      <c r="V48" s="9"/>
      <c r="W48" s="9"/>
      <c r="X48" s="9"/>
      <c r="Y48" s="9"/>
      <c r="Z48" s="9"/>
    </row>
    <row r="49" spans="1:26" ht="17.25" customHeight="1">
      <c r="B49" s="9" t="s">
        <v>140</v>
      </c>
      <c r="C49" s="9"/>
      <c r="D49" s="9"/>
      <c r="E49" s="9"/>
      <c r="F49" s="9"/>
      <c r="G49" s="9"/>
      <c r="H49" s="9"/>
      <c r="I49" s="9"/>
      <c r="J49" s="9"/>
      <c r="K49" s="9"/>
      <c r="L49" s="9"/>
      <c r="M49" s="9"/>
      <c r="N49" s="9"/>
      <c r="O49" s="9"/>
      <c r="P49" s="9"/>
      <c r="Q49" s="9"/>
      <c r="R49" s="9"/>
      <c r="S49" s="9"/>
      <c r="T49" s="9"/>
      <c r="U49" s="9"/>
      <c r="V49" s="9"/>
      <c r="W49" s="9"/>
      <c r="X49" s="9"/>
      <c r="Y49" s="9"/>
      <c r="Z49" s="9"/>
    </row>
    <row r="51" spans="1:26" ht="17.25" customHeight="1">
      <c r="A51" s="1" t="s">
        <v>173</v>
      </c>
    </row>
    <row r="52" spans="1:26" ht="17.25" customHeight="1"/>
    <row r="53" spans="1:26" ht="17.25" customHeight="1"/>
  </sheetData>
  <mergeCells count="30">
    <mergeCell ref="B5:F5"/>
    <mergeCell ref="G5:K5"/>
    <mergeCell ref="L5:P5"/>
    <mergeCell ref="B6:F6"/>
    <mergeCell ref="G6:K6"/>
    <mergeCell ref="L6:P6"/>
    <mergeCell ref="B18:E18"/>
    <mergeCell ref="F18:Z18"/>
    <mergeCell ref="B28:E28"/>
    <mergeCell ref="F28:Z28"/>
    <mergeCell ref="B39:E39"/>
    <mergeCell ref="F39:Z39"/>
    <mergeCell ref="B49:E49"/>
    <mergeCell ref="F49:Z49"/>
    <mergeCell ref="B10:E13"/>
    <mergeCell ref="F10:Z13"/>
    <mergeCell ref="B14:E17"/>
    <mergeCell ref="F14:Z17"/>
    <mergeCell ref="B20:E23"/>
    <mergeCell ref="F20:Z23"/>
    <mergeCell ref="B24:E27"/>
    <mergeCell ref="F24:Z27"/>
    <mergeCell ref="B31:E34"/>
    <mergeCell ref="F31:Z34"/>
    <mergeCell ref="B35:E38"/>
    <mergeCell ref="F35:Z38"/>
    <mergeCell ref="B41:E44"/>
    <mergeCell ref="F41:Z44"/>
    <mergeCell ref="B45:E48"/>
    <mergeCell ref="F45:Z48"/>
  </mergeCells>
  <phoneticPr fontId="1" type="Hiragana"/>
  <pageMargins left="0.78740157480314943" right="0.39370078740157483" top="0.75" bottom="0.75" header="0.3" footer="0.3"/>
  <pageSetup paperSize="9" scale="8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Z58"/>
  <sheetViews>
    <sheetView workbookViewId="0"/>
  </sheetViews>
  <sheetFormatPr defaultRowHeight="17.25" customHeight="1"/>
  <cols>
    <col min="1" max="16384" width="3.125" style="1" customWidth="1"/>
  </cols>
  <sheetData>
    <row r="1" spans="1:26" ht="21" customHeight="1">
      <c r="A1" s="212" t="s">
        <v>329</v>
      </c>
    </row>
    <row r="3" spans="1:26" ht="17.25" customHeight="1">
      <c r="A3" s="1" t="s">
        <v>230</v>
      </c>
    </row>
    <row r="4" spans="1:26" ht="17.25" customHeight="1">
      <c r="A4" s="1" t="s">
        <v>333</v>
      </c>
    </row>
    <row r="5" spans="1:26" ht="17.25" customHeight="1">
      <c r="P5" s="6" t="s">
        <v>175</v>
      </c>
    </row>
    <row r="6" spans="1:26" ht="17.25" customHeight="1">
      <c r="B6" s="7" t="s">
        <v>325</v>
      </c>
      <c r="C6" s="7"/>
      <c r="D6" s="7"/>
      <c r="E6" s="7"/>
      <c r="F6" s="7"/>
      <c r="G6" s="7" t="s">
        <v>200</v>
      </c>
      <c r="H6" s="7"/>
      <c r="I6" s="7"/>
      <c r="J6" s="7"/>
      <c r="K6" s="7"/>
      <c r="L6" s="7" t="s">
        <v>18</v>
      </c>
      <c r="M6" s="7"/>
      <c r="N6" s="7"/>
      <c r="O6" s="7"/>
      <c r="P6" s="7"/>
    </row>
    <row r="7" spans="1:26" ht="17.25" customHeight="1">
      <c r="B7" s="265">
        <f>'３総括表'!D99</f>
        <v>0</v>
      </c>
      <c r="C7" s="266"/>
      <c r="D7" s="266"/>
      <c r="E7" s="266"/>
      <c r="F7" s="266"/>
      <c r="G7" s="265">
        <f>'３総括表'!E99</f>
        <v>0</v>
      </c>
      <c r="H7" s="266"/>
      <c r="I7" s="266"/>
      <c r="J7" s="266"/>
      <c r="K7" s="266"/>
      <c r="L7" s="265">
        <f>'３総括表'!F99</f>
        <v>0</v>
      </c>
      <c r="M7" s="266"/>
      <c r="N7" s="266"/>
      <c r="O7" s="266"/>
      <c r="P7" s="266"/>
    </row>
    <row r="9" spans="1:26" ht="17.25" customHeight="1">
      <c r="A9" s="1" t="s">
        <v>231</v>
      </c>
    </row>
    <row r="10" spans="1:26" ht="17.25" customHeight="1">
      <c r="B10" s="9" t="s">
        <v>227</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242" t="s">
        <v>364</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140</v>
      </c>
      <c r="C18" s="9"/>
      <c r="D18" s="9"/>
      <c r="E18" s="9"/>
      <c r="F18" s="9"/>
      <c r="G18" s="9"/>
      <c r="H18" s="9"/>
      <c r="I18" s="9"/>
      <c r="J18" s="9"/>
      <c r="K18" s="9"/>
      <c r="L18" s="9"/>
      <c r="M18" s="9"/>
      <c r="N18" s="9"/>
      <c r="O18" s="9"/>
      <c r="P18" s="9"/>
      <c r="Q18" s="9"/>
      <c r="R18" s="9"/>
      <c r="S18" s="9"/>
      <c r="T18" s="9"/>
      <c r="U18" s="9"/>
      <c r="V18" s="9"/>
      <c r="W18" s="9"/>
      <c r="X18" s="9"/>
      <c r="Y18" s="9"/>
      <c r="Z18" s="9"/>
    </row>
    <row r="19" spans="1:26" ht="17.25" customHeight="1">
      <c r="B19" s="2"/>
      <c r="C19" s="2"/>
      <c r="D19" s="2"/>
      <c r="E19" s="2"/>
      <c r="F19" s="2"/>
      <c r="G19" s="2"/>
      <c r="H19" s="2"/>
      <c r="I19" s="2"/>
      <c r="J19" s="2"/>
      <c r="K19" s="2"/>
      <c r="L19" s="2"/>
      <c r="M19" s="2"/>
      <c r="N19" s="2"/>
      <c r="O19" s="2"/>
      <c r="P19" s="2"/>
      <c r="Q19" s="2"/>
      <c r="R19" s="2"/>
      <c r="S19" s="2"/>
      <c r="T19" s="2"/>
      <c r="U19" s="2"/>
      <c r="V19" s="2"/>
      <c r="W19" s="2"/>
      <c r="X19" s="2"/>
      <c r="Y19" s="2"/>
      <c r="Z19" s="2"/>
    </row>
    <row r="20" spans="1:26" ht="17.25" customHeight="1">
      <c r="B20" s="2" t="s">
        <v>336</v>
      </c>
      <c r="C20" s="2"/>
      <c r="D20" s="2"/>
      <c r="E20" s="2"/>
      <c r="F20" s="2"/>
      <c r="G20" s="2"/>
      <c r="H20" s="2"/>
      <c r="I20" s="2"/>
      <c r="J20" s="2"/>
      <c r="K20" s="2"/>
      <c r="L20" s="2"/>
      <c r="M20" s="2"/>
      <c r="N20" s="2"/>
      <c r="O20" s="2"/>
      <c r="P20" s="2"/>
      <c r="Q20" s="2"/>
      <c r="R20" s="2"/>
      <c r="S20" s="2"/>
      <c r="T20" s="2"/>
      <c r="U20" s="2"/>
      <c r="V20" s="2"/>
      <c r="W20" s="2"/>
      <c r="X20" s="2"/>
      <c r="Y20" s="2"/>
      <c r="Z20" s="2"/>
    </row>
    <row r="22" spans="1:26" ht="17.25" customHeight="1">
      <c r="A22" s="1" t="s">
        <v>234</v>
      </c>
    </row>
    <row r="23" spans="1:26" ht="17.25" customHeight="1">
      <c r="A23" s="1" t="s">
        <v>333</v>
      </c>
    </row>
    <row r="24" spans="1:26" ht="17.25" customHeight="1">
      <c r="P24" s="6" t="s">
        <v>175</v>
      </c>
    </row>
    <row r="25" spans="1:26" ht="17.25" customHeight="1">
      <c r="B25" s="7" t="s">
        <v>325</v>
      </c>
      <c r="C25" s="7"/>
      <c r="D25" s="7"/>
      <c r="E25" s="7"/>
      <c r="F25" s="7"/>
      <c r="G25" s="7" t="s">
        <v>200</v>
      </c>
      <c r="H25" s="7"/>
      <c r="I25" s="7"/>
      <c r="J25" s="7"/>
      <c r="K25" s="7"/>
      <c r="L25" s="7" t="s">
        <v>18</v>
      </c>
      <c r="M25" s="7"/>
      <c r="N25" s="7"/>
      <c r="O25" s="7"/>
      <c r="P25" s="7"/>
    </row>
    <row r="26" spans="1:26" ht="17.25" customHeight="1">
      <c r="B26" s="265">
        <f>'３総括表'!D100</f>
        <v>0</v>
      </c>
      <c r="C26" s="266"/>
      <c r="D26" s="266"/>
      <c r="E26" s="266"/>
      <c r="F26" s="266"/>
      <c r="G26" s="265">
        <f>'３総括表'!E100</f>
        <v>0</v>
      </c>
      <c r="H26" s="266"/>
      <c r="I26" s="266"/>
      <c r="J26" s="266"/>
      <c r="K26" s="266"/>
      <c r="L26" s="265">
        <f>'３総括表'!F100</f>
        <v>0</v>
      </c>
      <c r="M26" s="266"/>
      <c r="N26" s="266"/>
      <c r="O26" s="266"/>
      <c r="P26" s="266"/>
    </row>
    <row r="27" spans="1:26" ht="17.25" customHeight="1"/>
    <row r="28" spans="1:26" ht="17.25" customHeight="1">
      <c r="A28" s="1" t="s">
        <v>231</v>
      </c>
    </row>
    <row r="29" spans="1:26" ht="17.25" customHeight="1">
      <c r="B29" s="9" t="s">
        <v>227</v>
      </c>
      <c r="C29" s="9"/>
      <c r="D29" s="9"/>
      <c r="E29" s="9"/>
      <c r="F29" s="9"/>
      <c r="G29" s="9"/>
      <c r="H29" s="9"/>
      <c r="I29" s="9"/>
      <c r="J29" s="9"/>
      <c r="K29" s="9"/>
      <c r="L29" s="9"/>
      <c r="M29" s="9"/>
      <c r="N29" s="9"/>
      <c r="O29" s="9"/>
      <c r="P29" s="9"/>
      <c r="Q29" s="9"/>
      <c r="R29" s="9"/>
      <c r="S29" s="9"/>
      <c r="T29" s="9"/>
      <c r="U29" s="9"/>
      <c r="V29" s="9"/>
      <c r="W29" s="9"/>
      <c r="X29" s="9"/>
      <c r="Y29" s="9"/>
      <c r="Z29" s="9"/>
    </row>
    <row r="30" spans="1:26" ht="17.25" customHeight="1">
      <c r="B30" s="9"/>
      <c r="C30" s="9"/>
      <c r="D30" s="9"/>
      <c r="E30" s="9"/>
      <c r="F30" s="9"/>
      <c r="G30" s="9"/>
      <c r="H30" s="9"/>
      <c r="I30" s="9"/>
      <c r="J30" s="9"/>
      <c r="K30" s="9"/>
      <c r="L30" s="9"/>
      <c r="M30" s="9"/>
      <c r="N30" s="9"/>
      <c r="O30" s="9"/>
      <c r="P30" s="9"/>
      <c r="Q30" s="9"/>
      <c r="R30" s="9"/>
      <c r="S30" s="9"/>
      <c r="T30" s="9"/>
      <c r="U30" s="9"/>
      <c r="V30" s="9"/>
      <c r="W30" s="9"/>
      <c r="X30" s="9"/>
      <c r="Y30" s="9"/>
      <c r="Z30" s="9"/>
    </row>
    <row r="31" spans="1:26" ht="17.25" customHeight="1">
      <c r="B31" s="9"/>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1:26" ht="17.25" customHeight="1">
      <c r="B33" s="242" t="s">
        <v>364</v>
      </c>
      <c r="C33" s="9"/>
      <c r="D33" s="9"/>
      <c r="E33" s="9"/>
      <c r="F33" s="9"/>
      <c r="G33" s="9"/>
      <c r="H33" s="9"/>
      <c r="I33" s="9"/>
      <c r="J33" s="9"/>
      <c r="K33" s="9"/>
      <c r="L33" s="9"/>
      <c r="M33" s="9"/>
      <c r="N33" s="9"/>
      <c r="O33" s="9"/>
      <c r="P33" s="9"/>
      <c r="Q33" s="9"/>
      <c r="R33" s="9"/>
      <c r="S33" s="9"/>
      <c r="T33" s="9"/>
      <c r="U33" s="9"/>
      <c r="V33" s="9"/>
      <c r="W33" s="9"/>
      <c r="X33" s="9"/>
      <c r="Y33" s="9"/>
      <c r="Z33" s="9"/>
    </row>
    <row r="34" spans="1: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1:26" ht="17.2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1: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1:26" ht="17.25" customHeight="1">
      <c r="B37" s="9" t="s">
        <v>140</v>
      </c>
      <c r="C37" s="9"/>
      <c r="D37" s="9"/>
      <c r="E37" s="9"/>
      <c r="F37" s="9"/>
      <c r="G37" s="9"/>
      <c r="H37" s="9"/>
      <c r="I37" s="9"/>
      <c r="J37" s="9"/>
      <c r="K37" s="9"/>
      <c r="L37" s="9"/>
      <c r="M37" s="9"/>
      <c r="N37" s="9"/>
      <c r="O37" s="9"/>
      <c r="P37" s="9"/>
      <c r="Q37" s="9"/>
      <c r="R37" s="9"/>
      <c r="S37" s="9"/>
      <c r="T37" s="9"/>
      <c r="U37" s="9"/>
      <c r="V37" s="9"/>
      <c r="W37" s="9"/>
      <c r="X37" s="9"/>
      <c r="Y37" s="9"/>
      <c r="Z37" s="9"/>
    </row>
    <row r="39" spans="1:26" ht="17.25" customHeight="1">
      <c r="B39" s="1" t="s">
        <v>173</v>
      </c>
    </row>
    <row r="41" spans="1:26" ht="17.25" customHeight="1">
      <c r="A41" s="1" t="s">
        <v>235</v>
      </c>
    </row>
    <row r="42" spans="1:26" ht="17.25" customHeight="1">
      <c r="A42" s="1" t="s">
        <v>333</v>
      </c>
    </row>
    <row r="43" spans="1:26" ht="17.25" customHeight="1">
      <c r="P43" s="6" t="s">
        <v>175</v>
      </c>
    </row>
    <row r="44" spans="1:26" ht="17.25" customHeight="1">
      <c r="B44" s="7" t="s">
        <v>325</v>
      </c>
      <c r="C44" s="7"/>
      <c r="D44" s="7"/>
      <c r="E44" s="7"/>
      <c r="F44" s="7"/>
      <c r="G44" s="7" t="s">
        <v>200</v>
      </c>
      <c r="H44" s="7"/>
      <c r="I44" s="7"/>
      <c r="J44" s="7"/>
      <c r="K44" s="7"/>
      <c r="L44" s="7" t="s">
        <v>18</v>
      </c>
      <c r="M44" s="7"/>
      <c r="N44" s="7"/>
      <c r="O44" s="7"/>
      <c r="P44" s="7"/>
    </row>
    <row r="45" spans="1:26" ht="17.25" customHeight="1">
      <c r="B45" s="265">
        <f>'３総括表'!D101</f>
        <v>0</v>
      </c>
      <c r="C45" s="266"/>
      <c r="D45" s="266"/>
      <c r="E45" s="266"/>
      <c r="F45" s="266"/>
      <c r="G45" s="265">
        <f>'３総括表'!E101</f>
        <v>0</v>
      </c>
      <c r="H45" s="266"/>
      <c r="I45" s="266"/>
      <c r="J45" s="266"/>
      <c r="K45" s="266"/>
      <c r="L45" s="265">
        <f>'３総括表'!F101</f>
        <v>0</v>
      </c>
      <c r="M45" s="266"/>
      <c r="N45" s="266"/>
      <c r="O45" s="266"/>
      <c r="P45" s="266"/>
    </row>
    <row r="46" spans="1:26" ht="17.25" customHeight="1"/>
    <row r="47" spans="1:26" ht="17.25" customHeight="1">
      <c r="A47" s="1" t="s">
        <v>231</v>
      </c>
    </row>
    <row r="48" spans="1:26" ht="17.25" customHeight="1">
      <c r="B48" s="9" t="s">
        <v>227</v>
      </c>
      <c r="C48" s="9"/>
      <c r="D48" s="9"/>
      <c r="E48" s="9"/>
      <c r="F48" s="9"/>
      <c r="G48" s="9"/>
      <c r="H48" s="9"/>
      <c r="I48" s="9"/>
      <c r="J48" s="9"/>
      <c r="K48" s="9"/>
      <c r="L48" s="9"/>
      <c r="M48" s="9"/>
      <c r="N48" s="9"/>
      <c r="O48" s="9"/>
      <c r="P48" s="9"/>
      <c r="Q48" s="9"/>
      <c r="R48" s="9"/>
      <c r="S48" s="9"/>
      <c r="T48" s="9"/>
      <c r="U48" s="9"/>
      <c r="V48" s="9"/>
      <c r="W48" s="9"/>
      <c r="X48" s="9"/>
      <c r="Y48" s="9"/>
      <c r="Z48" s="9"/>
    </row>
    <row r="49" spans="2:26" ht="17.25" customHeight="1">
      <c r="B49" s="9"/>
      <c r="C49" s="9"/>
      <c r="D49" s="9"/>
      <c r="E49" s="9"/>
      <c r="F49" s="9"/>
      <c r="G49" s="9"/>
      <c r="H49" s="9"/>
      <c r="I49" s="9"/>
      <c r="J49" s="9"/>
      <c r="K49" s="9"/>
      <c r="L49" s="9"/>
      <c r="M49" s="9"/>
      <c r="N49" s="9"/>
      <c r="O49" s="9"/>
      <c r="P49" s="9"/>
      <c r="Q49" s="9"/>
      <c r="R49" s="9"/>
      <c r="S49" s="9"/>
      <c r="T49" s="9"/>
      <c r="U49" s="9"/>
      <c r="V49" s="9"/>
      <c r="W49" s="9"/>
      <c r="X49" s="9"/>
      <c r="Y49" s="9"/>
      <c r="Z49" s="9"/>
    </row>
    <row r="50" spans="2:26" ht="17.25" customHeight="1">
      <c r="B50" s="9"/>
      <c r="C50" s="9"/>
      <c r="D50" s="9"/>
      <c r="E50" s="9"/>
      <c r="F50" s="9"/>
      <c r="G50" s="9"/>
      <c r="H50" s="9"/>
      <c r="I50" s="9"/>
      <c r="J50" s="9"/>
      <c r="K50" s="9"/>
      <c r="L50" s="9"/>
      <c r="M50" s="9"/>
      <c r="N50" s="9"/>
      <c r="O50" s="9"/>
      <c r="P50" s="9"/>
      <c r="Q50" s="9"/>
      <c r="R50" s="9"/>
      <c r="S50" s="9"/>
      <c r="T50" s="9"/>
      <c r="U50" s="9"/>
      <c r="V50" s="9"/>
      <c r="W50" s="9"/>
      <c r="X50" s="9"/>
      <c r="Y50" s="9"/>
      <c r="Z50" s="9"/>
    </row>
    <row r="51" spans="2:26" ht="17.25" customHeight="1">
      <c r="B51" s="9"/>
      <c r="C51" s="9"/>
      <c r="D51" s="9"/>
      <c r="E51" s="9"/>
      <c r="F51" s="9"/>
      <c r="G51" s="9"/>
      <c r="H51" s="9"/>
      <c r="I51" s="9"/>
      <c r="J51" s="9"/>
      <c r="K51" s="9"/>
      <c r="L51" s="9"/>
      <c r="M51" s="9"/>
      <c r="N51" s="9"/>
      <c r="O51" s="9"/>
      <c r="P51" s="9"/>
      <c r="Q51" s="9"/>
      <c r="R51" s="9"/>
      <c r="S51" s="9"/>
      <c r="T51" s="9"/>
      <c r="U51" s="9"/>
      <c r="V51" s="9"/>
      <c r="W51" s="9"/>
      <c r="X51" s="9"/>
      <c r="Y51" s="9"/>
      <c r="Z51" s="9"/>
    </row>
    <row r="52" spans="2:26" ht="17.25" customHeight="1">
      <c r="B52" s="242" t="s">
        <v>364</v>
      </c>
      <c r="C52" s="9"/>
      <c r="D52" s="9"/>
      <c r="E52" s="9"/>
      <c r="F52" s="9"/>
      <c r="G52" s="9"/>
      <c r="H52" s="9"/>
      <c r="I52" s="9"/>
      <c r="J52" s="9"/>
      <c r="K52" s="9"/>
      <c r="L52" s="9"/>
      <c r="M52" s="9"/>
      <c r="N52" s="9"/>
      <c r="O52" s="9"/>
      <c r="P52" s="9"/>
      <c r="Q52" s="9"/>
      <c r="R52" s="9"/>
      <c r="S52" s="9"/>
      <c r="T52" s="9"/>
      <c r="U52" s="9"/>
      <c r="V52" s="9"/>
      <c r="W52" s="9"/>
      <c r="X52" s="9"/>
      <c r="Y52" s="9"/>
      <c r="Z52" s="9"/>
    </row>
    <row r="53" spans="2:26" ht="17.25" customHeight="1">
      <c r="B53" s="9"/>
      <c r="C53" s="9"/>
      <c r="D53" s="9"/>
      <c r="E53" s="9"/>
      <c r="F53" s="9"/>
      <c r="G53" s="9"/>
      <c r="H53" s="9"/>
      <c r="I53" s="9"/>
      <c r="J53" s="9"/>
      <c r="K53" s="9"/>
      <c r="L53" s="9"/>
      <c r="M53" s="9"/>
      <c r="N53" s="9"/>
      <c r="O53" s="9"/>
      <c r="P53" s="9"/>
      <c r="Q53" s="9"/>
      <c r="R53" s="9"/>
      <c r="S53" s="9"/>
      <c r="T53" s="9"/>
      <c r="U53" s="9"/>
      <c r="V53" s="9"/>
      <c r="W53" s="9"/>
      <c r="X53" s="9"/>
      <c r="Y53" s="9"/>
      <c r="Z53" s="9"/>
    </row>
    <row r="54" spans="2:26" ht="17.25" customHeight="1">
      <c r="B54" s="9"/>
      <c r="C54" s="9"/>
      <c r="D54" s="9"/>
      <c r="E54" s="9"/>
      <c r="F54" s="9"/>
      <c r="G54" s="9"/>
      <c r="H54" s="9"/>
      <c r="I54" s="9"/>
      <c r="J54" s="9"/>
      <c r="K54" s="9"/>
      <c r="L54" s="9"/>
      <c r="M54" s="9"/>
      <c r="N54" s="9"/>
      <c r="O54" s="9"/>
      <c r="P54" s="9"/>
      <c r="Q54" s="9"/>
      <c r="R54" s="9"/>
      <c r="S54" s="9"/>
      <c r="T54" s="9"/>
      <c r="U54" s="9"/>
      <c r="V54" s="9"/>
      <c r="W54" s="9"/>
      <c r="X54" s="9"/>
      <c r="Y54" s="9"/>
      <c r="Z54" s="9"/>
    </row>
    <row r="55" spans="2:26" ht="17.25" customHeight="1">
      <c r="B55" s="9"/>
      <c r="C55" s="9"/>
      <c r="D55" s="9"/>
      <c r="E55" s="9"/>
      <c r="F55" s="9"/>
      <c r="G55" s="9"/>
      <c r="H55" s="9"/>
      <c r="I55" s="9"/>
      <c r="J55" s="9"/>
      <c r="K55" s="9"/>
      <c r="L55" s="9"/>
      <c r="M55" s="9"/>
      <c r="N55" s="9"/>
      <c r="O55" s="9"/>
      <c r="P55" s="9"/>
      <c r="Q55" s="9"/>
      <c r="R55" s="9"/>
      <c r="S55" s="9"/>
      <c r="T55" s="9"/>
      <c r="U55" s="9"/>
      <c r="V55" s="9"/>
      <c r="W55" s="9"/>
      <c r="X55" s="9"/>
      <c r="Y55" s="9"/>
      <c r="Z55" s="9"/>
    </row>
    <row r="56" spans="2:26" ht="17.25" customHeight="1">
      <c r="B56" s="9" t="s">
        <v>140</v>
      </c>
      <c r="C56" s="9"/>
      <c r="D56" s="9"/>
      <c r="E56" s="9"/>
      <c r="F56" s="9"/>
      <c r="G56" s="9"/>
      <c r="H56" s="9"/>
      <c r="I56" s="9"/>
      <c r="J56" s="9"/>
      <c r="K56" s="9"/>
      <c r="L56" s="9"/>
      <c r="M56" s="9"/>
      <c r="N56" s="9"/>
      <c r="O56" s="9"/>
      <c r="P56" s="9"/>
      <c r="Q56" s="9"/>
      <c r="R56" s="9"/>
      <c r="S56" s="9"/>
      <c r="T56" s="9"/>
      <c r="U56" s="9"/>
      <c r="V56" s="9"/>
      <c r="W56" s="9"/>
      <c r="X56" s="9"/>
      <c r="Y56" s="9"/>
      <c r="Z56" s="9"/>
    </row>
    <row r="57" spans="2:26" ht="17.25" customHeight="1"/>
    <row r="58" spans="2:26" ht="17.25" customHeight="1">
      <c r="B58" s="1" t="s">
        <v>173</v>
      </c>
    </row>
  </sheetData>
  <mergeCells count="36">
    <mergeCell ref="B6:F6"/>
    <mergeCell ref="G6:K6"/>
    <mergeCell ref="L6:P6"/>
    <mergeCell ref="B7:F7"/>
    <mergeCell ref="G7:K7"/>
    <mergeCell ref="L7:P7"/>
    <mergeCell ref="B18:E18"/>
    <mergeCell ref="F18:Z18"/>
    <mergeCell ref="B25:F25"/>
    <mergeCell ref="G25:K25"/>
    <mergeCell ref="L25:P25"/>
    <mergeCell ref="B26:F26"/>
    <mergeCell ref="G26:K26"/>
    <mergeCell ref="L26:P26"/>
    <mergeCell ref="B37:E37"/>
    <mergeCell ref="F37:Z37"/>
    <mergeCell ref="B44:F44"/>
    <mergeCell ref="G44:K44"/>
    <mergeCell ref="L44:P44"/>
    <mergeCell ref="B45:F45"/>
    <mergeCell ref="G45:K45"/>
    <mergeCell ref="L45:P45"/>
    <mergeCell ref="B56:E56"/>
    <mergeCell ref="F56:Z56"/>
    <mergeCell ref="B10:E13"/>
    <mergeCell ref="F10:Z13"/>
    <mergeCell ref="B14:E17"/>
    <mergeCell ref="F14:Z17"/>
    <mergeCell ref="B29:E32"/>
    <mergeCell ref="F29:Z32"/>
    <mergeCell ref="B33:E36"/>
    <mergeCell ref="F33:Z36"/>
    <mergeCell ref="B48:E51"/>
    <mergeCell ref="F48:Z51"/>
    <mergeCell ref="B52:E55"/>
    <mergeCell ref="F52:Z55"/>
  </mergeCells>
  <phoneticPr fontId="1" type="Hiragana"/>
  <pageMargins left="0.78740157480314943" right="0.39370078740157483" top="0.75" bottom="0.75" header="0.3" footer="0.3"/>
  <pageSetup paperSize="9" fitToWidth="1" fitToHeight="1" orientation="portrait" usePrinterDefaults="1" r:id="rId1"/>
  <rowBreaks count="1" manualBreakCount="1">
    <brk id="40"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Z39"/>
  <sheetViews>
    <sheetView workbookViewId="0"/>
  </sheetViews>
  <sheetFormatPr defaultRowHeight="17.25" customHeight="1"/>
  <cols>
    <col min="1" max="16384" width="3.125" style="1" customWidth="1"/>
  </cols>
  <sheetData>
    <row r="1" spans="1:26" ht="22.5" customHeight="1">
      <c r="A1" s="212" t="s">
        <v>38</v>
      </c>
    </row>
    <row r="3" spans="1:26" ht="17.25" customHeight="1">
      <c r="A3" s="1" t="s">
        <v>161</v>
      </c>
    </row>
    <row r="4" spans="1:26" ht="17.25" customHeight="1">
      <c r="A4" s="1" t="s">
        <v>333</v>
      </c>
    </row>
    <row r="5" spans="1:26" ht="17.25" customHeight="1">
      <c r="P5" s="6" t="s">
        <v>175</v>
      </c>
    </row>
    <row r="6" spans="1:26" ht="17.25" customHeight="1">
      <c r="B6" s="7" t="s">
        <v>325</v>
      </c>
      <c r="C6" s="7"/>
      <c r="D6" s="7"/>
      <c r="E6" s="7"/>
      <c r="F6" s="7"/>
      <c r="G6" s="7" t="s">
        <v>200</v>
      </c>
      <c r="H6" s="7"/>
      <c r="I6" s="7"/>
      <c r="J6" s="7"/>
      <c r="K6" s="7"/>
      <c r="L6" s="7" t="s">
        <v>18</v>
      </c>
      <c r="M6" s="7"/>
      <c r="N6" s="7"/>
      <c r="O6" s="7"/>
      <c r="P6" s="7"/>
    </row>
    <row r="7" spans="1:26" ht="17.25" customHeight="1">
      <c r="B7" s="265">
        <f>'３総括表'!D103</f>
        <v>0</v>
      </c>
      <c r="C7" s="266"/>
      <c r="D7" s="266"/>
      <c r="E7" s="266"/>
      <c r="F7" s="266"/>
      <c r="G7" s="265">
        <f>'３総括表'!E103</f>
        <v>0</v>
      </c>
      <c r="H7" s="266"/>
      <c r="I7" s="266"/>
      <c r="J7" s="266"/>
      <c r="K7" s="266"/>
      <c r="L7" s="265">
        <f>'３総括表'!F103</f>
        <v>0</v>
      </c>
      <c r="M7" s="266"/>
      <c r="N7" s="266"/>
      <c r="O7" s="266"/>
      <c r="P7" s="266"/>
    </row>
    <row r="9" spans="1:26" ht="17.25" customHeight="1">
      <c r="A9" s="1" t="s">
        <v>231</v>
      </c>
    </row>
    <row r="10" spans="1:26" ht="17.25" customHeight="1">
      <c r="B10" s="9" t="s">
        <v>227</v>
      </c>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9"/>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242" t="s">
        <v>364</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1:26" ht="17.25" customHeight="1">
      <c r="B17" s="9"/>
      <c r="C17" s="9"/>
      <c r="D17" s="9"/>
      <c r="E17" s="9"/>
      <c r="F17" s="9"/>
      <c r="G17" s="9"/>
      <c r="H17" s="9"/>
      <c r="I17" s="9"/>
      <c r="J17" s="9"/>
      <c r="K17" s="9"/>
      <c r="L17" s="9"/>
      <c r="M17" s="9"/>
      <c r="N17" s="9"/>
      <c r="O17" s="9"/>
      <c r="P17" s="9"/>
      <c r="Q17" s="9"/>
      <c r="R17" s="9"/>
      <c r="S17" s="9"/>
      <c r="T17" s="9"/>
      <c r="U17" s="9"/>
      <c r="V17" s="9"/>
      <c r="W17" s="9"/>
      <c r="X17" s="9"/>
      <c r="Y17" s="9"/>
      <c r="Z17" s="9"/>
    </row>
    <row r="18" spans="1:26" ht="17.25" customHeight="1">
      <c r="B18" s="9" t="s">
        <v>140</v>
      </c>
      <c r="C18" s="9"/>
      <c r="D18" s="9"/>
      <c r="E18" s="9"/>
      <c r="F18" s="9"/>
      <c r="G18" s="9"/>
      <c r="H18" s="9"/>
      <c r="I18" s="9"/>
      <c r="J18" s="9"/>
      <c r="K18" s="9"/>
      <c r="L18" s="9"/>
      <c r="M18" s="9"/>
      <c r="N18" s="9"/>
      <c r="O18" s="9"/>
      <c r="P18" s="9"/>
      <c r="Q18" s="9"/>
      <c r="R18" s="9"/>
      <c r="S18" s="9"/>
      <c r="T18" s="9"/>
      <c r="U18" s="9"/>
      <c r="V18" s="9"/>
      <c r="W18" s="9"/>
      <c r="X18" s="9"/>
      <c r="Y18" s="9"/>
      <c r="Z18" s="9"/>
    </row>
    <row r="19" spans="1:26" ht="17.25" customHeight="1"/>
    <row r="20" spans="1:26" ht="17.25" customHeight="1">
      <c r="B20" s="1" t="s">
        <v>173</v>
      </c>
    </row>
    <row r="22" spans="1:26" ht="17.25" customHeight="1">
      <c r="A22" s="1" t="s">
        <v>236</v>
      </c>
    </row>
    <row r="23" spans="1:26" ht="17.25" customHeight="1">
      <c r="A23" s="1" t="s">
        <v>333</v>
      </c>
    </row>
    <row r="24" spans="1:26" ht="17.25" customHeight="1">
      <c r="P24" s="6" t="s">
        <v>175</v>
      </c>
    </row>
    <row r="25" spans="1:26" ht="17.25" customHeight="1">
      <c r="B25" s="7" t="s">
        <v>325</v>
      </c>
      <c r="C25" s="7"/>
      <c r="D25" s="7"/>
      <c r="E25" s="7"/>
      <c r="F25" s="7"/>
      <c r="G25" s="7" t="s">
        <v>200</v>
      </c>
      <c r="H25" s="7"/>
      <c r="I25" s="7"/>
      <c r="J25" s="7"/>
      <c r="K25" s="7"/>
      <c r="L25" s="7" t="s">
        <v>18</v>
      </c>
      <c r="M25" s="7"/>
      <c r="N25" s="7"/>
      <c r="O25" s="7"/>
      <c r="P25" s="7"/>
    </row>
    <row r="26" spans="1:26" ht="17.25" customHeight="1">
      <c r="B26" s="265">
        <f>'３総括表'!D104</f>
        <v>0</v>
      </c>
      <c r="C26" s="266"/>
      <c r="D26" s="266"/>
      <c r="E26" s="266"/>
      <c r="F26" s="266"/>
      <c r="G26" s="265">
        <f>'３総括表'!E104</f>
        <v>0</v>
      </c>
      <c r="H26" s="266"/>
      <c r="I26" s="266"/>
      <c r="J26" s="266"/>
      <c r="K26" s="266"/>
      <c r="L26" s="265">
        <f>'３総括表'!F104</f>
        <v>0</v>
      </c>
      <c r="M26" s="266"/>
      <c r="N26" s="266"/>
      <c r="O26" s="266"/>
      <c r="P26" s="266"/>
    </row>
    <row r="27" spans="1:26" ht="17.25" customHeight="1"/>
    <row r="28" spans="1:26" ht="17.25" customHeight="1">
      <c r="A28" s="1" t="s">
        <v>231</v>
      </c>
    </row>
    <row r="29" spans="1:26" ht="17.25" customHeight="1">
      <c r="B29" s="9" t="s">
        <v>227</v>
      </c>
      <c r="C29" s="9"/>
      <c r="D29" s="9"/>
      <c r="E29" s="9"/>
      <c r="F29" s="9"/>
      <c r="G29" s="9"/>
      <c r="H29" s="9"/>
      <c r="I29" s="9"/>
      <c r="J29" s="9"/>
      <c r="K29" s="9"/>
      <c r="L29" s="9"/>
      <c r="M29" s="9"/>
      <c r="N29" s="9"/>
      <c r="O29" s="9"/>
      <c r="P29" s="9"/>
      <c r="Q29" s="9"/>
      <c r="R29" s="9"/>
      <c r="S29" s="9"/>
      <c r="T29" s="9"/>
      <c r="U29" s="9"/>
      <c r="V29" s="9"/>
      <c r="W29" s="9"/>
      <c r="X29" s="9"/>
      <c r="Y29" s="9"/>
      <c r="Z29" s="9"/>
    </row>
    <row r="30" spans="1:26" ht="17.25" customHeight="1">
      <c r="B30" s="9"/>
      <c r="C30" s="9"/>
      <c r="D30" s="9"/>
      <c r="E30" s="9"/>
      <c r="F30" s="9"/>
      <c r="G30" s="9"/>
      <c r="H30" s="9"/>
      <c r="I30" s="9"/>
      <c r="J30" s="9"/>
      <c r="K30" s="9"/>
      <c r="L30" s="9"/>
      <c r="M30" s="9"/>
      <c r="N30" s="9"/>
      <c r="O30" s="9"/>
      <c r="P30" s="9"/>
      <c r="Q30" s="9"/>
      <c r="R30" s="9"/>
      <c r="S30" s="9"/>
      <c r="T30" s="9"/>
      <c r="U30" s="9"/>
      <c r="V30" s="9"/>
      <c r="W30" s="9"/>
      <c r="X30" s="9"/>
      <c r="Y30" s="9"/>
      <c r="Z30" s="9"/>
    </row>
    <row r="31" spans="1:26" ht="17.25" customHeight="1">
      <c r="B31" s="9"/>
      <c r="C31" s="9"/>
      <c r="D31" s="9"/>
      <c r="E31" s="9"/>
      <c r="F31" s="9"/>
      <c r="G31" s="9"/>
      <c r="H31" s="9"/>
      <c r="I31" s="9"/>
      <c r="J31" s="9"/>
      <c r="K31" s="9"/>
      <c r="L31" s="9"/>
      <c r="M31" s="9"/>
      <c r="N31" s="9"/>
      <c r="O31" s="9"/>
      <c r="P31" s="9"/>
      <c r="Q31" s="9"/>
      <c r="R31" s="9"/>
      <c r="S31" s="9"/>
      <c r="T31" s="9"/>
      <c r="U31" s="9"/>
      <c r="V31" s="9"/>
      <c r="W31" s="9"/>
      <c r="X31" s="9"/>
      <c r="Y31" s="9"/>
      <c r="Z31" s="9"/>
    </row>
    <row r="32" spans="1:26" ht="17.25" customHeight="1">
      <c r="B32" s="9"/>
      <c r="C32" s="9"/>
      <c r="D32" s="9"/>
      <c r="E32" s="9"/>
      <c r="F32" s="9"/>
      <c r="G32" s="9"/>
      <c r="H32" s="9"/>
      <c r="I32" s="9"/>
      <c r="J32" s="9"/>
      <c r="K32" s="9"/>
      <c r="L32" s="9"/>
      <c r="M32" s="9"/>
      <c r="N32" s="9"/>
      <c r="O32" s="9"/>
      <c r="P32" s="9"/>
      <c r="Q32" s="9"/>
      <c r="R32" s="9"/>
      <c r="S32" s="9"/>
      <c r="T32" s="9"/>
      <c r="U32" s="9"/>
      <c r="V32" s="9"/>
      <c r="W32" s="9"/>
      <c r="X32" s="9"/>
      <c r="Y32" s="9"/>
      <c r="Z32" s="9"/>
    </row>
    <row r="33" spans="2:26" ht="17.25" customHeight="1">
      <c r="B33" s="242" t="s">
        <v>364</v>
      </c>
      <c r="C33" s="9"/>
      <c r="D33" s="9"/>
      <c r="E33" s="9"/>
      <c r="F33" s="9"/>
      <c r="G33" s="9"/>
      <c r="H33" s="9"/>
      <c r="I33" s="9"/>
      <c r="J33" s="9"/>
      <c r="K33" s="9"/>
      <c r="L33" s="9"/>
      <c r="M33" s="9"/>
      <c r="N33" s="9"/>
      <c r="O33" s="9"/>
      <c r="P33" s="9"/>
      <c r="Q33" s="9"/>
      <c r="R33" s="9"/>
      <c r="S33" s="9"/>
      <c r="T33" s="9"/>
      <c r="U33" s="9"/>
      <c r="V33" s="9"/>
      <c r="W33" s="9"/>
      <c r="X33" s="9"/>
      <c r="Y33" s="9"/>
      <c r="Z33" s="9"/>
    </row>
    <row r="34" spans="2:26" ht="17.25" customHeight="1">
      <c r="B34" s="9"/>
      <c r="C34" s="9"/>
      <c r="D34" s="9"/>
      <c r="E34" s="9"/>
      <c r="F34" s="9"/>
      <c r="G34" s="9"/>
      <c r="H34" s="9"/>
      <c r="I34" s="9"/>
      <c r="J34" s="9"/>
      <c r="K34" s="9"/>
      <c r="L34" s="9"/>
      <c r="M34" s="9"/>
      <c r="N34" s="9"/>
      <c r="O34" s="9"/>
      <c r="P34" s="9"/>
      <c r="Q34" s="9"/>
      <c r="R34" s="9"/>
      <c r="S34" s="9"/>
      <c r="T34" s="9"/>
      <c r="U34" s="9"/>
      <c r="V34" s="9"/>
      <c r="W34" s="9"/>
      <c r="X34" s="9"/>
      <c r="Y34" s="9"/>
      <c r="Z34" s="9"/>
    </row>
    <row r="35" spans="2:26" ht="17.25" customHeight="1">
      <c r="B35" s="9"/>
      <c r="C35" s="9"/>
      <c r="D35" s="9"/>
      <c r="E35" s="9"/>
      <c r="F35" s="9"/>
      <c r="G35" s="9"/>
      <c r="H35" s="9"/>
      <c r="I35" s="9"/>
      <c r="J35" s="9"/>
      <c r="K35" s="9"/>
      <c r="L35" s="9"/>
      <c r="M35" s="9"/>
      <c r="N35" s="9"/>
      <c r="O35" s="9"/>
      <c r="P35" s="9"/>
      <c r="Q35" s="9"/>
      <c r="R35" s="9"/>
      <c r="S35" s="9"/>
      <c r="T35" s="9"/>
      <c r="U35" s="9"/>
      <c r="V35" s="9"/>
      <c r="W35" s="9"/>
      <c r="X35" s="9"/>
      <c r="Y35" s="9"/>
      <c r="Z35" s="9"/>
    </row>
    <row r="36" spans="2:26" ht="17.25" customHeight="1">
      <c r="B36" s="9"/>
      <c r="C36" s="9"/>
      <c r="D36" s="9"/>
      <c r="E36" s="9"/>
      <c r="F36" s="9"/>
      <c r="G36" s="9"/>
      <c r="H36" s="9"/>
      <c r="I36" s="9"/>
      <c r="J36" s="9"/>
      <c r="K36" s="9"/>
      <c r="L36" s="9"/>
      <c r="M36" s="9"/>
      <c r="N36" s="9"/>
      <c r="O36" s="9"/>
      <c r="P36" s="9"/>
      <c r="Q36" s="9"/>
      <c r="R36" s="9"/>
      <c r="S36" s="9"/>
      <c r="T36" s="9"/>
      <c r="U36" s="9"/>
      <c r="V36" s="9"/>
      <c r="W36" s="9"/>
      <c r="X36" s="9"/>
      <c r="Y36" s="9"/>
      <c r="Z36" s="9"/>
    </row>
    <row r="37" spans="2:26" ht="17.25" customHeight="1">
      <c r="B37" s="9" t="s">
        <v>140</v>
      </c>
      <c r="C37" s="9"/>
      <c r="D37" s="9"/>
      <c r="E37" s="9"/>
      <c r="F37" s="9"/>
      <c r="G37" s="9"/>
      <c r="H37" s="9"/>
      <c r="I37" s="9"/>
      <c r="J37" s="9"/>
      <c r="K37" s="9"/>
      <c r="L37" s="9"/>
      <c r="M37" s="9"/>
      <c r="N37" s="9"/>
      <c r="O37" s="9"/>
      <c r="P37" s="9"/>
      <c r="Q37" s="9"/>
      <c r="R37" s="9"/>
      <c r="S37" s="9"/>
      <c r="T37" s="9"/>
      <c r="U37" s="9"/>
      <c r="V37" s="9"/>
      <c r="W37" s="9"/>
      <c r="X37" s="9"/>
      <c r="Y37" s="9"/>
      <c r="Z37" s="9"/>
    </row>
    <row r="38" spans="2:26" ht="17.25" customHeight="1"/>
    <row r="39" spans="2:26" ht="17.25" customHeight="1">
      <c r="B39" s="1" t="s">
        <v>173</v>
      </c>
    </row>
  </sheetData>
  <mergeCells count="24">
    <mergeCell ref="B6:F6"/>
    <mergeCell ref="G6:K6"/>
    <mergeCell ref="L6:P6"/>
    <mergeCell ref="B7:F7"/>
    <mergeCell ref="G7:K7"/>
    <mergeCell ref="L7:P7"/>
    <mergeCell ref="B18:E18"/>
    <mergeCell ref="F18:Z18"/>
    <mergeCell ref="B25:F25"/>
    <mergeCell ref="G25:K25"/>
    <mergeCell ref="L25:P25"/>
    <mergeCell ref="B26:F26"/>
    <mergeCell ref="G26:K26"/>
    <mergeCell ref="L26:P26"/>
    <mergeCell ref="B37:E37"/>
    <mergeCell ref="F37:Z37"/>
    <mergeCell ref="B10:E13"/>
    <mergeCell ref="F10:Z13"/>
    <mergeCell ref="B14:E17"/>
    <mergeCell ref="F14:Z17"/>
    <mergeCell ref="B29:E32"/>
    <mergeCell ref="F29:Z32"/>
    <mergeCell ref="B33:E36"/>
    <mergeCell ref="F33:Z36"/>
  </mergeCells>
  <phoneticPr fontId="1" type="Hiragana"/>
  <pageMargins left="0.78740157480314943" right="0.39370078740157483"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K32"/>
  <sheetViews>
    <sheetView workbookViewId="0"/>
  </sheetViews>
  <sheetFormatPr defaultRowHeight="17.25" customHeight="1"/>
  <cols>
    <col min="1" max="16384" width="3.125" style="1" customWidth="1"/>
  </cols>
  <sheetData>
    <row r="1" spans="1:37" ht="21.75" customHeight="1">
      <c r="A1" s="212" t="s">
        <v>330</v>
      </c>
    </row>
    <row r="3" spans="1:37" ht="17.25" customHeight="1">
      <c r="A3" s="1" t="s">
        <v>353</v>
      </c>
    </row>
    <row r="4" spans="1:37" ht="17.25" customHeight="1">
      <c r="P4" s="6" t="s">
        <v>175</v>
      </c>
    </row>
    <row r="5" spans="1:37" ht="17.25" customHeight="1">
      <c r="B5" s="7" t="s">
        <v>325</v>
      </c>
      <c r="C5" s="7"/>
      <c r="D5" s="7"/>
      <c r="E5" s="7"/>
      <c r="F5" s="7"/>
      <c r="G5" s="7" t="s">
        <v>200</v>
      </c>
      <c r="H5" s="7"/>
      <c r="I5" s="7"/>
      <c r="J5" s="7"/>
      <c r="K5" s="7"/>
      <c r="L5" s="7" t="s">
        <v>18</v>
      </c>
      <c r="M5" s="7"/>
      <c r="N5" s="7"/>
      <c r="O5" s="7"/>
      <c r="P5" s="7"/>
    </row>
    <row r="6" spans="1:37" ht="17.25" customHeight="1">
      <c r="B6" s="265">
        <f>'３総括表'!D105</f>
        <v>0</v>
      </c>
      <c r="C6" s="266"/>
      <c r="D6" s="266"/>
      <c r="E6" s="266"/>
      <c r="F6" s="266"/>
      <c r="G6" s="265">
        <f>'３総括表'!E105</f>
        <v>0</v>
      </c>
      <c r="H6" s="266"/>
      <c r="I6" s="266"/>
      <c r="J6" s="266"/>
      <c r="K6" s="266"/>
      <c r="L6" s="265">
        <f>'３総括表'!F105</f>
        <v>0</v>
      </c>
      <c r="M6" s="266"/>
      <c r="N6" s="266"/>
      <c r="O6" s="266"/>
      <c r="P6" s="266"/>
    </row>
    <row r="7" spans="1:37" ht="17.25" customHeight="1"/>
    <row r="8" spans="1:37" ht="17.25" customHeight="1">
      <c r="A8" s="1" t="s">
        <v>168</v>
      </c>
    </row>
    <row r="9" spans="1:37" ht="17.25" customHeight="1">
      <c r="B9" s="7" t="s">
        <v>117</v>
      </c>
      <c r="C9" s="7"/>
      <c r="D9" s="7"/>
      <c r="E9" s="7"/>
      <c r="F9" s="7"/>
      <c r="G9" s="7"/>
      <c r="H9" s="7"/>
      <c r="I9" s="7"/>
      <c r="J9" s="7"/>
      <c r="K9" s="7"/>
      <c r="L9" s="7" t="s">
        <v>17</v>
      </c>
      <c r="M9" s="7"/>
      <c r="N9" s="7"/>
      <c r="O9" s="7"/>
      <c r="P9" s="7"/>
      <c r="Q9" s="7"/>
      <c r="R9" s="7"/>
      <c r="S9" s="7"/>
      <c r="T9" s="7"/>
      <c r="U9" s="7"/>
      <c r="V9" s="7"/>
      <c r="W9" s="7"/>
      <c r="X9" s="7"/>
      <c r="Y9" s="7" t="s">
        <v>224</v>
      </c>
      <c r="Z9" s="7"/>
      <c r="AA9" s="7"/>
      <c r="AB9" s="7"/>
      <c r="AC9" s="7"/>
      <c r="AD9" s="7"/>
      <c r="AE9" s="7"/>
      <c r="AF9" s="7"/>
      <c r="AG9" s="7"/>
      <c r="AH9" s="7" t="s">
        <v>132</v>
      </c>
      <c r="AI9" s="7"/>
      <c r="AJ9" s="7"/>
      <c r="AK9" s="7"/>
    </row>
    <row r="10" spans="1:37" ht="17.25" customHeight="1">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row>
    <row r="11" spans="1:37" ht="17.25" customHeight="1">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1:37" ht="17.25" customHeight="1">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1:37" ht="17.25" customHeight="1">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1:37" ht="17.25" customHeight="1">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ht="17.25" customHeight="1">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ht="17.25" customHeight="1">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row>
    <row r="17" spans="1:37" ht="17.25" customHeight="1">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row>
    <row r="18" spans="1:37" ht="17.25" customHeight="1">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row>
    <row r="19" spans="1:37" ht="17.25" customHeight="1">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1:37" ht="17.25" customHeight="1">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row>
    <row r="21" spans="1:37" ht="17.25" customHeight="1">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row>
    <row r="22" spans="1:37" ht="17.25" customHeight="1">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row>
    <row r="23" spans="1:37" ht="17.25" customHeight="1">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ht="17.25" customHeight="1">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row>
    <row r="25" spans="1:37" ht="17.25" customHeight="1"/>
    <row r="26" spans="1:37" ht="17.25" customHeight="1">
      <c r="A26" s="1" t="s">
        <v>212</v>
      </c>
    </row>
    <row r="27" spans="1:37" ht="17.25" customHeight="1">
      <c r="B27" s="7" t="s">
        <v>117</v>
      </c>
      <c r="C27" s="7"/>
      <c r="D27" s="7"/>
      <c r="E27" s="7"/>
      <c r="F27" s="7"/>
      <c r="G27" s="7"/>
      <c r="H27" s="7"/>
      <c r="I27" s="7"/>
      <c r="J27" s="7"/>
      <c r="K27" s="7"/>
      <c r="L27" s="7" t="s">
        <v>17</v>
      </c>
      <c r="M27" s="7"/>
      <c r="N27" s="7"/>
      <c r="O27" s="7"/>
      <c r="P27" s="7"/>
      <c r="Q27" s="7"/>
      <c r="R27" s="7"/>
      <c r="S27" s="7"/>
      <c r="T27" s="7"/>
      <c r="U27" s="7"/>
      <c r="V27" s="7"/>
      <c r="W27" s="7"/>
      <c r="X27" s="7"/>
      <c r="Y27" s="7" t="s">
        <v>224</v>
      </c>
      <c r="Z27" s="7"/>
      <c r="AA27" s="7"/>
      <c r="AB27" s="7"/>
      <c r="AC27" s="7"/>
      <c r="AD27" s="7"/>
      <c r="AE27" s="7"/>
      <c r="AF27" s="7"/>
      <c r="AG27" s="7"/>
      <c r="AH27" s="7" t="s">
        <v>132</v>
      </c>
      <c r="AI27" s="7"/>
      <c r="AJ27" s="7"/>
      <c r="AK27" s="7"/>
    </row>
    <row r="28" spans="1:37" ht="17.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29" spans="1:37" ht="17.25" customHeight="1">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row>
    <row r="30" spans="1:37" ht="17.25" customHeight="1">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ht="17.25" customHeight="1">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row>
    <row r="32" spans="1:37" ht="17.25" customHeight="1">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row>
  </sheetData>
  <mergeCells count="94">
    <mergeCell ref="B5:F5"/>
    <mergeCell ref="G5:K5"/>
    <mergeCell ref="L5:P5"/>
    <mergeCell ref="B6:F6"/>
    <mergeCell ref="G6:K6"/>
    <mergeCell ref="L6:P6"/>
    <mergeCell ref="B9:K9"/>
    <mergeCell ref="L9:X9"/>
    <mergeCell ref="Y9:AG9"/>
    <mergeCell ref="AH9:AK9"/>
    <mergeCell ref="B10:K10"/>
    <mergeCell ref="L10:X10"/>
    <mergeCell ref="Y10:AG10"/>
    <mergeCell ref="AH10:AK10"/>
    <mergeCell ref="B11:K11"/>
    <mergeCell ref="L11:X11"/>
    <mergeCell ref="Y11:AG11"/>
    <mergeCell ref="AH11:AK11"/>
    <mergeCell ref="B12:K12"/>
    <mergeCell ref="L12:X12"/>
    <mergeCell ref="Y12:AG12"/>
    <mergeCell ref="AH12:AK12"/>
    <mergeCell ref="B13:K13"/>
    <mergeCell ref="L13:X13"/>
    <mergeCell ref="Y13:AG13"/>
    <mergeCell ref="AH13:AK13"/>
    <mergeCell ref="B14:K14"/>
    <mergeCell ref="L14:X14"/>
    <mergeCell ref="Y14:AG14"/>
    <mergeCell ref="AH14:AK14"/>
    <mergeCell ref="B15:K15"/>
    <mergeCell ref="L15:X15"/>
    <mergeCell ref="Y15:AG15"/>
    <mergeCell ref="AH15:AK15"/>
    <mergeCell ref="B16:K16"/>
    <mergeCell ref="L16:X16"/>
    <mergeCell ref="Y16:AG16"/>
    <mergeCell ref="AH16:AK16"/>
    <mergeCell ref="B17:K17"/>
    <mergeCell ref="L17:X17"/>
    <mergeCell ref="Y17:AG17"/>
    <mergeCell ref="AH17:AK17"/>
    <mergeCell ref="B18:K18"/>
    <mergeCell ref="L18:X18"/>
    <mergeCell ref="Y18:AG18"/>
    <mergeCell ref="AH18:AK18"/>
    <mergeCell ref="B19:K19"/>
    <mergeCell ref="L19:X19"/>
    <mergeCell ref="Y19:AG19"/>
    <mergeCell ref="AH19:AK19"/>
    <mergeCell ref="B20:K20"/>
    <mergeCell ref="L20:X20"/>
    <mergeCell ref="Y20:AG20"/>
    <mergeCell ref="AH20:AK20"/>
    <mergeCell ref="B21:K21"/>
    <mergeCell ref="L21:X21"/>
    <mergeCell ref="Y21:AG21"/>
    <mergeCell ref="AH21:AK21"/>
    <mergeCell ref="B22:K22"/>
    <mergeCell ref="L22:X22"/>
    <mergeCell ref="Y22:AG22"/>
    <mergeCell ref="AH22:AK22"/>
    <mergeCell ref="B23:K23"/>
    <mergeCell ref="L23:X23"/>
    <mergeCell ref="Y23:AG23"/>
    <mergeCell ref="AH23:AK23"/>
    <mergeCell ref="B24:K24"/>
    <mergeCell ref="L24:X24"/>
    <mergeCell ref="Y24:AG24"/>
    <mergeCell ref="AH24:AK24"/>
    <mergeCell ref="B27:K27"/>
    <mergeCell ref="L27:X27"/>
    <mergeCell ref="Y27:AG27"/>
    <mergeCell ref="AH27:AK27"/>
    <mergeCell ref="B28:K28"/>
    <mergeCell ref="L28:X28"/>
    <mergeCell ref="Y28:AG28"/>
    <mergeCell ref="AH28:AK28"/>
    <mergeCell ref="B29:K29"/>
    <mergeCell ref="L29:X29"/>
    <mergeCell ref="Y29:AG29"/>
    <mergeCell ref="AH29:AK29"/>
    <mergeCell ref="B30:K30"/>
    <mergeCell ref="L30:X30"/>
    <mergeCell ref="Y30:AG30"/>
    <mergeCell ref="AH30:AK30"/>
    <mergeCell ref="B31:K31"/>
    <mergeCell ref="L31:X31"/>
    <mergeCell ref="Y31:AG31"/>
    <mergeCell ref="AH31:AK31"/>
    <mergeCell ref="B32:K32"/>
    <mergeCell ref="L32:X32"/>
    <mergeCell ref="Y32:AG32"/>
    <mergeCell ref="AH32:AK32"/>
  </mergeCells>
  <phoneticPr fontId="1" type="Hiragana"/>
  <pageMargins left="0.78740157480314943" right="0.39370078740157483" top="0.75" bottom="0.75" header="0.3" footer="0.3"/>
  <pageSetup paperSize="9" scale="72"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Z18"/>
  <sheetViews>
    <sheetView workbookViewId="0"/>
  </sheetViews>
  <sheetFormatPr defaultRowHeight="17.25" customHeight="1"/>
  <cols>
    <col min="1" max="16384" width="3.125" style="1" customWidth="1"/>
  </cols>
  <sheetData>
    <row r="1" spans="1:26" ht="21" customHeight="1">
      <c r="A1" s="212" t="s">
        <v>154</v>
      </c>
    </row>
    <row r="3" spans="1:26" ht="17.25" customHeight="1">
      <c r="A3" s="1" t="s">
        <v>353</v>
      </c>
    </row>
    <row r="4" spans="1:26" ht="17.25" customHeight="1">
      <c r="P4" s="6" t="s">
        <v>175</v>
      </c>
    </row>
    <row r="5" spans="1:26" ht="17.25" customHeight="1">
      <c r="B5" s="7" t="s">
        <v>233</v>
      </c>
      <c r="C5" s="7"/>
      <c r="D5" s="7"/>
      <c r="E5" s="7"/>
      <c r="F5" s="7"/>
      <c r="G5" s="7" t="s">
        <v>200</v>
      </c>
      <c r="H5" s="7"/>
      <c r="I5" s="7"/>
      <c r="J5" s="7"/>
      <c r="K5" s="7"/>
      <c r="L5" s="7" t="s">
        <v>18</v>
      </c>
      <c r="M5" s="7"/>
      <c r="N5" s="7"/>
      <c r="O5" s="7"/>
      <c r="P5" s="7"/>
    </row>
    <row r="6" spans="1:26" ht="17.25" customHeight="1">
      <c r="B6" s="265">
        <f>'３総括表'!D106</f>
        <v>0</v>
      </c>
      <c r="C6" s="266"/>
      <c r="D6" s="266"/>
      <c r="E6" s="266"/>
      <c r="F6" s="266"/>
      <c r="G6" s="265">
        <f>'３総括表'!E106</f>
        <v>0</v>
      </c>
      <c r="H6" s="266"/>
      <c r="I6" s="266"/>
      <c r="J6" s="266"/>
      <c r="K6" s="266"/>
      <c r="L6" s="265">
        <f>'３総括表'!F106</f>
        <v>0</v>
      </c>
      <c r="M6" s="266"/>
      <c r="N6" s="266"/>
      <c r="O6" s="266"/>
      <c r="P6" s="266"/>
    </row>
    <row r="8" spans="1:26" ht="17.25" customHeight="1">
      <c r="A8" s="1" t="s">
        <v>182</v>
      </c>
    </row>
    <row r="9" spans="1:26" ht="17.25" customHeight="1">
      <c r="B9" s="9" t="s">
        <v>227</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242" t="s">
        <v>364</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8" spans="2:2" ht="17.25" customHeight="1">
      <c r="B18" s="1" t="s">
        <v>336</v>
      </c>
    </row>
  </sheetData>
  <mergeCells count="10">
    <mergeCell ref="B5:F5"/>
    <mergeCell ref="G5:K5"/>
    <mergeCell ref="L5:P5"/>
    <mergeCell ref="B6:F6"/>
    <mergeCell ref="G6:K6"/>
    <mergeCell ref="L6:P6"/>
    <mergeCell ref="B9:E12"/>
    <mergeCell ref="F9:Z12"/>
    <mergeCell ref="B13:E16"/>
    <mergeCell ref="F13:Z16"/>
  </mergeCells>
  <phoneticPr fontId="1" type="Hiragana"/>
  <pageMargins left="0.78740157480314943" right="0.39370078740157483"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Z18"/>
  <sheetViews>
    <sheetView workbookViewId="0"/>
  </sheetViews>
  <sheetFormatPr defaultRowHeight="17.25" customHeight="1"/>
  <cols>
    <col min="1" max="16384" width="3.125" style="1" customWidth="1"/>
  </cols>
  <sheetData>
    <row r="1" spans="1:26" ht="21.75" customHeight="1">
      <c r="A1" s="212" t="s">
        <v>188</v>
      </c>
    </row>
    <row r="3" spans="1:26" ht="17.25" customHeight="1">
      <c r="A3" s="1" t="s">
        <v>353</v>
      </c>
    </row>
    <row r="4" spans="1:26" ht="17.25" customHeight="1">
      <c r="P4" s="6" t="s">
        <v>175</v>
      </c>
    </row>
    <row r="5" spans="1:26" ht="17.25" customHeight="1">
      <c r="B5" s="7" t="s">
        <v>325</v>
      </c>
      <c r="C5" s="7"/>
      <c r="D5" s="7"/>
      <c r="E5" s="7"/>
      <c r="F5" s="7"/>
      <c r="G5" s="7" t="s">
        <v>200</v>
      </c>
      <c r="H5" s="7"/>
      <c r="I5" s="7"/>
      <c r="J5" s="7"/>
      <c r="K5" s="7"/>
      <c r="L5" s="7" t="s">
        <v>18</v>
      </c>
      <c r="M5" s="7"/>
      <c r="N5" s="7"/>
      <c r="O5" s="7"/>
      <c r="P5" s="7"/>
    </row>
    <row r="6" spans="1:26" ht="17.25" customHeight="1">
      <c r="B6" s="265">
        <f>'３総括表'!D107</f>
        <v>0</v>
      </c>
      <c r="C6" s="266"/>
      <c r="D6" s="266"/>
      <c r="E6" s="266"/>
      <c r="F6" s="266"/>
      <c r="G6" s="265">
        <f>'３総括表'!E107</f>
        <v>0</v>
      </c>
      <c r="H6" s="266"/>
      <c r="I6" s="266"/>
      <c r="J6" s="266"/>
      <c r="K6" s="266"/>
      <c r="L6" s="265">
        <f>'３総括表'!F107</f>
        <v>0</v>
      </c>
      <c r="M6" s="266"/>
      <c r="N6" s="266"/>
      <c r="O6" s="266"/>
      <c r="P6" s="266"/>
    </row>
    <row r="7" spans="1:26" ht="17.25" customHeight="1"/>
    <row r="8" spans="1:26" ht="17.25" customHeight="1">
      <c r="A8" s="1" t="s">
        <v>182</v>
      </c>
    </row>
    <row r="9" spans="1:26" ht="17.25" customHeight="1">
      <c r="B9" s="9" t="s">
        <v>227</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242" t="s">
        <v>364</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2:2" ht="17.25" customHeight="1"/>
    <row r="18" spans="2:2" ht="17.25" customHeight="1">
      <c r="B18" s="1" t="s">
        <v>336</v>
      </c>
    </row>
  </sheetData>
  <mergeCells count="10">
    <mergeCell ref="B5:F5"/>
    <mergeCell ref="G5:K5"/>
    <mergeCell ref="L5:P5"/>
    <mergeCell ref="B6:F6"/>
    <mergeCell ref="G6:K6"/>
    <mergeCell ref="L6:P6"/>
    <mergeCell ref="B9:E12"/>
    <mergeCell ref="F9:Z12"/>
    <mergeCell ref="B13:E16"/>
    <mergeCell ref="F13:Z16"/>
  </mergeCells>
  <phoneticPr fontId="1" type="Hiragana"/>
  <pageMargins left="0.78740157480314943" right="0.39370078740157483"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3"/>
  <sheetViews>
    <sheetView workbookViewId="0">
      <selection sqref="A1:AF2"/>
    </sheetView>
  </sheetViews>
  <sheetFormatPr defaultRowHeight="17.25" customHeight="1"/>
  <cols>
    <col min="1" max="16366" width="3.125" style="1" customWidth="1"/>
    <col min="16367" max="16384" width="9" style="1" customWidth="1"/>
  </cols>
  <sheetData>
    <row r="1" spans="1:32" ht="17.25" customHeight="1">
      <c r="A1" s="11" t="s">
        <v>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32" ht="17.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ht="17.25" customHeight="1">
      <c r="A3" s="1" t="s">
        <v>208</v>
      </c>
    </row>
    <row r="4" spans="1:32" ht="17.25" customHeight="1">
      <c r="A4" s="1" t="s">
        <v>165</v>
      </c>
    </row>
    <row r="5" spans="1:32" ht="17.25" customHeight="1">
      <c r="B5" s="1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65"/>
    </row>
    <row r="6" spans="1:32" ht="17.25" customHeight="1">
      <c r="B6" s="13"/>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66"/>
    </row>
    <row r="7" spans="1:32" ht="17.25" customHeight="1">
      <c r="B7" s="13"/>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66"/>
    </row>
    <row r="8" spans="1:32" ht="17.25" customHeight="1">
      <c r="B8" s="13"/>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66"/>
    </row>
    <row r="9" spans="1:32" ht="17.25" customHeight="1">
      <c r="B9" s="13"/>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66"/>
    </row>
    <row r="10" spans="1:32" ht="17.25" customHeight="1">
      <c r="B10" s="14"/>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67"/>
    </row>
    <row r="12" spans="1:32" ht="17.25" customHeight="1">
      <c r="A12" s="1" t="s">
        <v>167</v>
      </c>
    </row>
    <row r="13" spans="1:32" ht="17.25" customHeight="1">
      <c r="B13" s="12"/>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65"/>
    </row>
    <row r="14" spans="1:32" ht="17.25" customHeight="1">
      <c r="B14" s="13"/>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66"/>
    </row>
    <row r="15" spans="1:32" ht="17.25" customHeight="1">
      <c r="B15" s="13"/>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66"/>
    </row>
    <row r="16" spans="1:32" ht="17.25" customHeight="1">
      <c r="B16" s="13"/>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66"/>
    </row>
    <row r="17" spans="1:32" ht="17.25" customHeight="1">
      <c r="B17" s="13"/>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66"/>
    </row>
    <row r="18" spans="1:32" ht="17.25" customHeight="1">
      <c r="B18" s="14"/>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67"/>
    </row>
    <row r="20" spans="1:32" ht="17.25" customHeight="1">
      <c r="A20" s="1" t="s">
        <v>372</v>
      </c>
    </row>
    <row r="21" spans="1:32" ht="17.25" customHeight="1">
      <c r="B21" s="1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65"/>
    </row>
    <row r="22" spans="1:32" ht="17.25" customHeight="1">
      <c r="B22" s="13"/>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66"/>
    </row>
    <row r="23" spans="1:32" ht="17.25" customHeight="1">
      <c r="B23" s="13"/>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66"/>
    </row>
    <row r="24" spans="1:32" ht="17.25" customHeight="1">
      <c r="B24" s="13"/>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66"/>
    </row>
    <row r="25" spans="1:32" ht="17.25" customHeight="1">
      <c r="B25" s="13"/>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66"/>
    </row>
    <row r="26" spans="1:32" ht="17.25" customHeight="1">
      <c r="B26" s="14"/>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67"/>
    </row>
    <row r="28" spans="1:32" ht="17.25" customHeight="1">
      <c r="A28" s="1" t="s">
        <v>324</v>
      </c>
    </row>
    <row r="29" spans="1:32" ht="17.25" customHeight="1">
      <c r="B29" s="1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65"/>
    </row>
    <row r="30" spans="1:32" ht="17.25" customHeight="1">
      <c r="B30" s="13"/>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66"/>
    </row>
    <row r="31" spans="1:32" ht="17.25" customHeight="1">
      <c r="B31" s="13"/>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66"/>
    </row>
    <row r="32" spans="1:32" ht="17.25" customHeight="1">
      <c r="B32" s="13"/>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66"/>
    </row>
    <row r="33" spans="1:32" ht="17.25" customHeight="1">
      <c r="B33" s="13"/>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66"/>
    </row>
    <row r="34" spans="1:32" ht="17.25" customHeight="1">
      <c r="B34" s="14"/>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67"/>
    </row>
    <row r="35" spans="1:32" ht="17.25" customHeight="1">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32" ht="17.25" customHeight="1">
      <c r="A36" s="1" t="s">
        <v>341</v>
      </c>
    </row>
    <row r="37" spans="1:32" ht="17.25" customHeight="1">
      <c r="B37" s="7" t="s">
        <v>65</v>
      </c>
      <c r="C37" s="7"/>
      <c r="D37" s="7"/>
      <c r="E37" s="7"/>
      <c r="F37" s="7"/>
      <c r="G37" s="7"/>
      <c r="H37" s="7"/>
      <c r="I37" s="7"/>
      <c r="J37" s="7"/>
      <c r="K37" s="7"/>
      <c r="L37" s="7"/>
      <c r="M37" s="7"/>
      <c r="N37" s="7" t="s">
        <v>162</v>
      </c>
      <c r="O37" s="7"/>
      <c r="P37" s="7"/>
      <c r="Q37" s="7"/>
      <c r="R37" s="7"/>
      <c r="S37" s="7"/>
      <c r="T37" s="7"/>
      <c r="U37" s="7"/>
      <c r="V37" s="7"/>
      <c r="W37" s="7"/>
      <c r="X37" s="7"/>
      <c r="Y37" s="7"/>
      <c r="Z37" s="7" t="s">
        <v>265</v>
      </c>
      <c r="AA37" s="7"/>
      <c r="AB37" s="7"/>
      <c r="AC37" s="7"/>
      <c r="AD37" s="7"/>
      <c r="AE37" s="7"/>
      <c r="AF37" s="7"/>
    </row>
    <row r="38" spans="1:32" ht="17.25" customHeight="1">
      <c r="B38" s="7"/>
      <c r="C38" s="7"/>
      <c r="D38" s="7"/>
      <c r="E38" s="7"/>
      <c r="F38" s="7"/>
      <c r="G38" s="7"/>
      <c r="H38" s="7"/>
      <c r="I38" s="7"/>
      <c r="J38" s="7"/>
      <c r="K38" s="7"/>
      <c r="L38" s="7"/>
      <c r="M38" s="7"/>
      <c r="N38" s="37" t="s">
        <v>238</v>
      </c>
      <c r="O38" s="43"/>
      <c r="P38" s="43"/>
      <c r="Q38" s="43"/>
      <c r="R38" s="43"/>
      <c r="S38" s="51"/>
      <c r="T38" s="37" t="s">
        <v>23</v>
      </c>
      <c r="U38" s="43"/>
      <c r="V38" s="43"/>
      <c r="W38" s="43"/>
      <c r="X38" s="43"/>
      <c r="Y38" s="51"/>
      <c r="Z38" s="37" t="s">
        <v>238</v>
      </c>
      <c r="AA38" s="43"/>
      <c r="AB38" s="43"/>
      <c r="AC38" s="51"/>
      <c r="AD38" s="37" t="s">
        <v>23</v>
      </c>
      <c r="AE38" s="43"/>
      <c r="AF38" s="51"/>
    </row>
    <row r="39" spans="1:32" ht="17.25" customHeight="1">
      <c r="B39" s="7"/>
      <c r="C39" s="7"/>
      <c r="D39" s="7"/>
      <c r="E39" s="7"/>
      <c r="F39" s="7"/>
      <c r="G39" s="7"/>
      <c r="H39" s="7"/>
      <c r="I39" s="7"/>
      <c r="J39" s="7"/>
      <c r="K39" s="7"/>
      <c r="L39" s="7"/>
      <c r="M39" s="7"/>
      <c r="N39" s="38"/>
      <c r="O39" s="44"/>
      <c r="P39" s="45"/>
      <c r="Q39" s="46" t="s">
        <v>268</v>
      </c>
      <c r="R39" s="46"/>
      <c r="S39" s="46"/>
      <c r="T39" s="52"/>
      <c r="U39" s="35"/>
      <c r="V39" s="57"/>
      <c r="W39" s="46" t="s">
        <v>268</v>
      </c>
      <c r="X39" s="46"/>
      <c r="Y39" s="46"/>
      <c r="Z39" s="62"/>
      <c r="AA39" s="63"/>
      <c r="AB39" s="63"/>
      <c r="AC39" s="64"/>
      <c r="AD39" s="62"/>
      <c r="AE39" s="63"/>
      <c r="AF39" s="64"/>
    </row>
    <row r="40" spans="1:32" ht="17.25" customHeight="1">
      <c r="B40" s="16" t="s">
        <v>266</v>
      </c>
      <c r="C40" s="16"/>
      <c r="D40" s="16"/>
      <c r="E40" s="16"/>
      <c r="F40" s="16"/>
      <c r="G40" s="16"/>
      <c r="H40" s="16"/>
      <c r="I40" s="16"/>
      <c r="J40" s="16"/>
      <c r="K40" s="16"/>
      <c r="L40" s="16"/>
      <c r="M40" s="16"/>
      <c r="N40" s="39"/>
      <c r="O40" s="39"/>
      <c r="P40" s="39"/>
      <c r="Q40" s="47">
        <f>N40-Z40</f>
        <v>0</v>
      </c>
      <c r="R40" s="47"/>
      <c r="S40" s="47"/>
      <c r="T40" s="53" t="e">
        <f>N40/N43</f>
        <v>#DIV/0!</v>
      </c>
      <c r="U40" s="53"/>
      <c r="V40" s="53"/>
      <c r="W40" s="58" t="e">
        <f>T40-AD40</f>
        <v>#DIV/0!</v>
      </c>
      <c r="X40" s="58"/>
      <c r="Y40" s="58"/>
      <c r="Z40" s="39"/>
      <c r="AA40" s="39"/>
      <c r="AB40" s="39"/>
      <c r="AC40" s="39"/>
      <c r="AD40" s="53" t="e">
        <f>Z40/Z43</f>
        <v>#DIV/0!</v>
      </c>
      <c r="AE40" s="53"/>
      <c r="AF40" s="53"/>
    </row>
    <row r="41" spans="1:32" ht="17.25" customHeight="1">
      <c r="B41" s="17" t="s">
        <v>346</v>
      </c>
      <c r="C41" s="17"/>
      <c r="D41" s="17"/>
      <c r="E41" s="17"/>
      <c r="F41" s="17"/>
      <c r="G41" s="17"/>
      <c r="H41" s="17"/>
      <c r="I41" s="17"/>
      <c r="J41" s="17"/>
      <c r="K41" s="17"/>
      <c r="L41" s="17"/>
      <c r="M41" s="17"/>
      <c r="N41" s="40"/>
      <c r="O41" s="40"/>
      <c r="P41" s="40"/>
      <c r="Q41" s="48">
        <f>N41-Z41</f>
        <v>0</v>
      </c>
      <c r="R41" s="48"/>
      <c r="S41" s="48"/>
      <c r="T41" s="54" t="e">
        <f>N41/N43</f>
        <v>#DIV/0!</v>
      </c>
      <c r="U41" s="54"/>
      <c r="V41" s="54"/>
      <c r="W41" s="59" t="e">
        <f>T41-AD41</f>
        <v>#DIV/0!</v>
      </c>
      <c r="X41" s="59"/>
      <c r="Y41" s="59"/>
      <c r="Z41" s="40"/>
      <c r="AA41" s="40"/>
      <c r="AB41" s="40"/>
      <c r="AC41" s="40"/>
      <c r="AD41" s="54" t="e">
        <f>Z41/Z43</f>
        <v>#DIV/0!</v>
      </c>
      <c r="AE41" s="54"/>
      <c r="AF41" s="54"/>
    </row>
    <row r="42" spans="1:32" ht="17.25" customHeight="1">
      <c r="B42" s="18" t="s">
        <v>267</v>
      </c>
      <c r="C42" s="18"/>
      <c r="D42" s="18"/>
      <c r="E42" s="18"/>
      <c r="F42" s="18"/>
      <c r="G42" s="18"/>
      <c r="H42" s="18"/>
      <c r="I42" s="18"/>
      <c r="J42" s="18"/>
      <c r="K42" s="18"/>
      <c r="L42" s="18"/>
      <c r="M42" s="18"/>
      <c r="N42" s="41"/>
      <c r="O42" s="41"/>
      <c r="P42" s="41"/>
      <c r="Q42" s="49">
        <f>N42-Z42</f>
        <v>0</v>
      </c>
      <c r="R42" s="49"/>
      <c r="S42" s="49"/>
      <c r="T42" s="55" t="e">
        <f>N42/N43</f>
        <v>#DIV/0!</v>
      </c>
      <c r="U42" s="55"/>
      <c r="V42" s="55"/>
      <c r="W42" s="60" t="e">
        <f>T42-AD42</f>
        <v>#DIV/0!</v>
      </c>
      <c r="X42" s="60"/>
      <c r="Y42" s="60"/>
      <c r="Z42" s="41"/>
      <c r="AA42" s="41"/>
      <c r="AB42" s="41"/>
      <c r="AC42" s="41"/>
      <c r="AD42" s="55" t="e">
        <f>Z42/Z43</f>
        <v>#DIV/0!</v>
      </c>
      <c r="AE42" s="55"/>
      <c r="AF42" s="55"/>
    </row>
    <row r="43" spans="1:32" ht="17.25" customHeight="1">
      <c r="B43" s="19" t="s">
        <v>42</v>
      </c>
      <c r="C43" s="19"/>
      <c r="D43" s="19"/>
      <c r="E43" s="19"/>
      <c r="F43" s="19"/>
      <c r="G43" s="19"/>
      <c r="H43" s="19"/>
      <c r="I43" s="19"/>
      <c r="J43" s="19"/>
      <c r="K43" s="19"/>
      <c r="L43" s="19"/>
      <c r="M43" s="19"/>
      <c r="N43" s="42">
        <f>SUM(N40:P42)</f>
        <v>0</v>
      </c>
      <c r="O43" s="42"/>
      <c r="P43" s="42"/>
      <c r="Q43" s="50">
        <f>N43-Z43</f>
        <v>0</v>
      </c>
      <c r="R43" s="50"/>
      <c r="S43" s="50"/>
      <c r="T43" s="56" t="e">
        <f>SUM(T40:V42)</f>
        <v>#DIV/0!</v>
      </c>
      <c r="U43" s="56"/>
      <c r="V43" s="56"/>
      <c r="W43" s="61"/>
      <c r="X43" s="61"/>
      <c r="Y43" s="61"/>
      <c r="Z43" s="42">
        <f>SUM(Z40:AC42)</f>
        <v>0</v>
      </c>
      <c r="AA43" s="42"/>
      <c r="AB43" s="42"/>
      <c r="AC43" s="42"/>
      <c r="AD43" s="56" t="e">
        <f>SUM(AD40:AF42)</f>
        <v>#DIV/0!</v>
      </c>
      <c r="AE43" s="56"/>
      <c r="AF43" s="56"/>
    </row>
    <row r="44" spans="1:32" ht="17.25" customHeight="1">
      <c r="B44" s="10"/>
      <c r="C44" s="2" t="s">
        <v>373</v>
      </c>
      <c r="D44" s="10"/>
      <c r="E44" s="10"/>
      <c r="F44" s="10"/>
      <c r="G44" s="10"/>
      <c r="H44" s="10"/>
      <c r="I44" s="10"/>
      <c r="J44" s="10"/>
      <c r="K44" s="10"/>
      <c r="L44" s="10"/>
      <c r="M44" s="10"/>
      <c r="N44" s="10"/>
      <c r="O44" s="10"/>
      <c r="P44" s="10"/>
      <c r="Q44" s="10"/>
      <c r="R44" s="10"/>
      <c r="S44" s="10"/>
      <c r="T44" s="10"/>
      <c r="U44" s="10"/>
      <c r="V44" s="10"/>
      <c r="W44" s="10"/>
      <c r="X44" s="10"/>
      <c r="Y44" s="10"/>
    </row>
    <row r="46" spans="1:32" ht="17.25" customHeight="1">
      <c r="A46" s="1" t="s">
        <v>221</v>
      </c>
    </row>
    <row r="47" spans="1:32" ht="17.25" customHeight="1">
      <c r="A47" s="1" t="s">
        <v>374</v>
      </c>
    </row>
    <row r="48" spans="1:32" ht="17.25" customHeight="1">
      <c r="B48" s="12"/>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65"/>
    </row>
    <row r="49" spans="1:32" ht="17.25" customHeight="1">
      <c r="B49" s="1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66"/>
    </row>
    <row r="50" spans="1:32" ht="17.25" customHeight="1">
      <c r="B50" s="13"/>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66"/>
    </row>
    <row r="51" spans="1:32" ht="17.25" customHeight="1">
      <c r="B51" s="1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66"/>
    </row>
    <row r="52" spans="1:32" ht="17.25" customHeight="1">
      <c r="B52" s="13"/>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66"/>
    </row>
    <row r="53" spans="1:32" ht="17.25" customHeight="1">
      <c r="B53" s="14"/>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67"/>
    </row>
    <row r="55" spans="1:32" ht="17.25" customHeight="1">
      <c r="A55" s="1" t="s">
        <v>375</v>
      </c>
    </row>
    <row r="56" spans="1:32" ht="17.25" customHeight="1">
      <c r="B56" s="20"/>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68"/>
    </row>
    <row r="57" spans="1:32" ht="17.25" customHeight="1">
      <c r="B57" s="21"/>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69"/>
    </row>
    <row r="58" spans="1:32" ht="17.25" customHeight="1">
      <c r="B58" s="21"/>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69"/>
    </row>
    <row r="59" spans="1:32" ht="17.25" customHeight="1">
      <c r="B59" s="21"/>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69"/>
    </row>
    <row r="60" spans="1:32" ht="17.25" customHeight="1">
      <c r="B60" s="21"/>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69"/>
    </row>
    <row r="61" spans="1:32" ht="17.25" customHeight="1">
      <c r="B61" s="22"/>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70"/>
    </row>
    <row r="63" spans="1:32" ht="17.25" customHeight="1">
      <c r="A63" s="1" t="s">
        <v>204</v>
      </c>
    </row>
    <row r="64" spans="1:32" ht="17.25" customHeight="1">
      <c r="B64" s="20"/>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68"/>
    </row>
    <row r="65" spans="1:32" ht="17.25" customHeight="1">
      <c r="B65" s="21"/>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69"/>
    </row>
    <row r="66" spans="1:32" ht="17.25" customHeight="1">
      <c r="B66" s="2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69"/>
    </row>
    <row r="67" spans="1:32" ht="17.25" customHeight="1">
      <c r="B67" s="21"/>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69"/>
    </row>
    <row r="68" spans="1:32" ht="17.25" customHeight="1">
      <c r="B68" s="21"/>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69"/>
    </row>
    <row r="69" spans="1:32" ht="17.25" customHeight="1">
      <c r="B69" s="22"/>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70"/>
    </row>
    <row r="70" spans="1:32" ht="17.25" customHeight="1">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1:32" ht="17.25" customHeight="1">
      <c r="A71" s="1" t="s">
        <v>153</v>
      </c>
    </row>
    <row r="72" spans="1:32" ht="17.25" customHeight="1">
      <c r="A72" s="1" t="s">
        <v>171</v>
      </c>
    </row>
    <row r="73" spans="1:32" ht="17.25" customHeight="1">
      <c r="E73" s="1" t="s">
        <v>241</v>
      </c>
      <c r="J73" s="36"/>
      <c r="K73" s="36"/>
      <c r="L73" s="36"/>
      <c r="M73" s="36"/>
      <c r="N73" s="36"/>
      <c r="O73" s="36"/>
    </row>
    <row r="74" spans="1:32" ht="17.25" customHeight="1">
      <c r="E74" s="30" t="s">
        <v>237</v>
      </c>
      <c r="F74" s="32"/>
      <c r="G74" s="32"/>
      <c r="H74" s="32"/>
      <c r="I74" s="34"/>
      <c r="J74" s="34"/>
      <c r="K74" s="34"/>
      <c r="L74" s="34"/>
      <c r="M74" s="34"/>
      <c r="N74" s="34"/>
      <c r="O74" s="34"/>
      <c r="P74" s="34"/>
      <c r="Q74" s="34"/>
      <c r="R74" s="34"/>
      <c r="S74" s="34"/>
      <c r="T74" s="34"/>
      <c r="U74" s="34"/>
      <c r="V74" s="34"/>
      <c r="W74" s="34"/>
      <c r="X74" s="34"/>
      <c r="Y74" s="34"/>
      <c r="Z74" s="34"/>
      <c r="AA74" s="34"/>
      <c r="AB74" s="34"/>
      <c r="AC74" s="34"/>
      <c r="AD74" s="34"/>
      <c r="AE74" s="34"/>
      <c r="AF74" s="71"/>
    </row>
    <row r="75" spans="1:32" ht="17.25" customHeight="1">
      <c r="E75" s="31" t="s">
        <v>244</v>
      </c>
      <c r="F75" s="33"/>
      <c r="G75" s="33"/>
      <c r="H75" s="33"/>
      <c r="I75" s="35"/>
      <c r="J75" s="35"/>
      <c r="K75" s="35"/>
      <c r="L75" s="35"/>
      <c r="M75" s="35"/>
      <c r="N75" s="35"/>
      <c r="O75" s="35"/>
      <c r="P75" s="35"/>
      <c r="Q75" s="35"/>
      <c r="R75" s="35"/>
      <c r="S75" s="35"/>
      <c r="T75" s="35"/>
      <c r="U75" s="35"/>
      <c r="V75" s="35"/>
      <c r="W75" s="35"/>
      <c r="X75" s="35"/>
      <c r="Y75" s="35"/>
      <c r="Z75" s="35"/>
      <c r="AA75" s="35"/>
      <c r="AB75" s="35"/>
      <c r="AC75" s="35"/>
      <c r="AD75" s="35"/>
      <c r="AE75" s="35"/>
      <c r="AF75" s="57"/>
    </row>
    <row r="76" spans="1:32" ht="17.25" customHeight="1">
      <c r="E76" s="1" t="s">
        <v>172</v>
      </c>
      <c r="J76" s="36"/>
      <c r="K76" s="36"/>
      <c r="L76" s="36"/>
      <c r="M76" s="36"/>
      <c r="N76" s="36"/>
      <c r="O76" s="36"/>
    </row>
    <row r="78" spans="1:32" ht="17.25" customHeight="1">
      <c r="A78" s="1" t="s">
        <v>174</v>
      </c>
    </row>
    <row r="79" spans="1:32" ht="17.25" customHeight="1">
      <c r="E79" s="1" t="s">
        <v>260</v>
      </c>
    </row>
    <row r="80" spans="1:32" ht="17.25" customHeight="1">
      <c r="E80" s="12"/>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65"/>
    </row>
    <row r="81" spans="1:32" ht="17.25" customHeight="1">
      <c r="E81" s="13"/>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66"/>
    </row>
    <row r="82" spans="1:32" ht="17.25" customHeight="1">
      <c r="E82" s="13"/>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66"/>
    </row>
    <row r="83" spans="1:32" ht="17.25" customHeight="1">
      <c r="E83" s="13"/>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66"/>
    </row>
    <row r="84" spans="1:32" ht="17.25" customHeight="1">
      <c r="E84" s="14"/>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67"/>
    </row>
    <row r="85" spans="1:32" ht="17.25" customHeight="1">
      <c r="E85" s="1" t="s">
        <v>172</v>
      </c>
    </row>
    <row r="87" spans="1:32" ht="17.25" customHeight="1">
      <c r="A87" s="1" t="s">
        <v>204</v>
      </c>
    </row>
    <row r="88" spans="1:32" ht="17.25" customHeight="1">
      <c r="B88" s="20"/>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68"/>
    </row>
    <row r="89" spans="1:32" ht="17.25" customHeight="1">
      <c r="B89" s="21"/>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69"/>
    </row>
    <row r="90" spans="1:32" ht="17.25" customHeight="1">
      <c r="B90" s="21"/>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69"/>
    </row>
    <row r="91" spans="1:32" ht="17.25" customHeight="1">
      <c r="B91" s="21"/>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69"/>
    </row>
    <row r="92" spans="1:32" ht="17.25" customHeight="1">
      <c r="B92" s="21"/>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69"/>
    </row>
    <row r="93" spans="1:32" ht="17.25" customHeight="1">
      <c r="B93" s="22"/>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70"/>
    </row>
  </sheetData>
  <mergeCells count="51">
    <mergeCell ref="N37:Y37"/>
    <mergeCell ref="Z37:AF37"/>
    <mergeCell ref="N38:S38"/>
    <mergeCell ref="T38:Y38"/>
    <mergeCell ref="Q39:S39"/>
    <mergeCell ref="W39:Y39"/>
    <mergeCell ref="B40:M40"/>
    <mergeCell ref="N40:P40"/>
    <mergeCell ref="Q40:S40"/>
    <mergeCell ref="T40:V40"/>
    <mergeCell ref="W40:Y40"/>
    <mergeCell ref="Z40:AC40"/>
    <mergeCell ref="AD40:AF40"/>
    <mergeCell ref="B41:M41"/>
    <mergeCell ref="N41:P41"/>
    <mergeCell ref="Q41:S41"/>
    <mergeCell ref="T41:V41"/>
    <mergeCell ref="W41:Y41"/>
    <mergeCell ref="Z41:AC41"/>
    <mergeCell ref="AD41:AF41"/>
    <mergeCell ref="B42:M42"/>
    <mergeCell ref="N42:P42"/>
    <mergeCell ref="Q42:S42"/>
    <mergeCell ref="T42:V42"/>
    <mergeCell ref="W42:Y42"/>
    <mergeCell ref="Z42:AC42"/>
    <mergeCell ref="AD42:AF42"/>
    <mergeCell ref="B43:M43"/>
    <mergeCell ref="N43:P43"/>
    <mergeCell ref="Q43:S43"/>
    <mergeCell ref="T43:V43"/>
    <mergeCell ref="W43:Y43"/>
    <mergeCell ref="Z43:AC43"/>
    <mergeCell ref="AD43:AF43"/>
    <mergeCell ref="E74:H74"/>
    <mergeCell ref="I74:AF74"/>
    <mergeCell ref="E75:H75"/>
    <mergeCell ref="I75:AF75"/>
    <mergeCell ref="A1:AF2"/>
    <mergeCell ref="B5:AF10"/>
    <mergeCell ref="B13:AF18"/>
    <mergeCell ref="B21:AF26"/>
    <mergeCell ref="B29:AF34"/>
    <mergeCell ref="B37:M39"/>
    <mergeCell ref="Z38:AC39"/>
    <mergeCell ref="AD38:AF39"/>
    <mergeCell ref="B48:AF53"/>
    <mergeCell ref="B56:AF61"/>
    <mergeCell ref="B64:AF69"/>
    <mergeCell ref="E80:AF84"/>
    <mergeCell ref="B88:AF93"/>
  </mergeCells>
  <phoneticPr fontId="1" type="Hiragana"/>
  <pageMargins left="0.78740157480314943" right="0.39370078740157483" top="0.75" bottom="0.75" header="0.3" footer="0.3"/>
  <pageSetup paperSize="9" scale="83" fitToWidth="1" fitToHeight="0" orientation="portrait" usePrinterDefaults="1" r:id="rId1"/>
  <rowBreaks count="1" manualBreakCount="1">
    <brk id="44" max="33" man="1"/>
  </rowBreaks>
  <drawing r:id="rId2"/>
  <legacyDrawing r:id="rId3"/>
  <mc:AlternateContent>
    <mc:Choice xmlns:x14="http://schemas.microsoft.com/office/spreadsheetml/2009/9/main" Requires="x14">
      <controls>
        <mc:AlternateContent>
          <mc:Choice Requires="x14">
            <control shapeId="3132" r:id="rId4" name="チェック 60">
              <controlPr defaultSize="0" autoPict="0">
                <anchor moveWithCells="1">
                  <from xmlns:xdr="http://schemas.openxmlformats.org/drawingml/2006/spreadsheetDrawing">
                    <xdr:col>3</xdr:col>
                    <xdr:colOff>0</xdr:colOff>
                    <xdr:row>72</xdr:row>
                    <xdr:rowOff>0</xdr:rowOff>
                  </from>
                  <to xmlns:xdr="http://schemas.openxmlformats.org/drawingml/2006/spreadsheetDrawing">
                    <xdr:col>4</xdr:col>
                    <xdr:colOff>66675</xdr:colOff>
                    <xdr:row>73</xdr:row>
                    <xdr:rowOff>8890</xdr:rowOff>
                  </to>
                </anchor>
              </controlPr>
            </control>
          </mc:Choice>
        </mc:AlternateContent>
        <mc:AlternateContent>
          <mc:Choice Requires="x14">
            <control shapeId="3133" r:id="rId5" name="チェック 61">
              <controlPr defaultSize="0" autoPict="0">
                <anchor moveWithCells="1">
                  <from xmlns:xdr="http://schemas.openxmlformats.org/drawingml/2006/spreadsheetDrawing">
                    <xdr:col>3</xdr:col>
                    <xdr:colOff>0</xdr:colOff>
                    <xdr:row>75</xdr:row>
                    <xdr:rowOff>0</xdr:rowOff>
                  </from>
                  <to xmlns:xdr="http://schemas.openxmlformats.org/drawingml/2006/spreadsheetDrawing">
                    <xdr:col>4</xdr:col>
                    <xdr:colOff>66675</xdr:colOff>
                    <xdr:row>76</xdr:row>
                    <xdr:rowOff>8890</xdr:rowOff>
                  </to>
                </anchor>
              </controlPr>
            </control>
          </mc:Choice>
        </mc:AlternateContent>
        <mc:AlternateContent>
          <mc:Choice Requires="x14">
            <control shapeId="3134" r:id="rId6" name="チェック 62">
              <controlPr defaultSize="0" autoPict="0">
                <anchor moveWithCells="1">
                  <from xmlns:xdr="http://schemas.openxmlformats.org/drawingml/2006/spreadsheetDrawing">
                    <xdr:col>3</xdr:col>
                    <xdr:colOff>0</xdr:colOff>
                    <xdr:row>78</xdr:row>
                    <xdr:rowOff>0</xdr:rowOff>
                  </from>
                  <to xmlns:xdr="http://schemas.openxmlformats.org/drawingml/2006/spreadsheetDrawing">
                    <xdr:col>4</xdr:col>
                    <xdr:colOff>66675</xdr:colOff>
                    <xdr:row>79</xdr:row>
                    <xdr:rowOff>8890</xdr:rowOff>
                  </to>
                </anchor>
              </controlPr>
            </control>
          </mc:Choice>
        </mc:AlternateContent>
        <mc:AlternateContent>
          <mc:Choice Requires="x14">
            <control shapeId="3136" r:id="rId7" name="チェック 64">
              <controlPr defaultSize="0" autoPict="0">
                <anchor moveWithCells="1">
                  <from xmlns:xdr="http://schemas.openxmlformats.org/drawingml/2006/spreadsheetDrawing">
                    <xdr:col>3</xdr:col>
                    <xdr:colOff>0</xdr:colOff>
                    <xdr:row>84</xdr:row>
                    <xdr:rowOff>0</xdr:rowOff>
                  </from>
                  <to xmlns:xdr="http://schemas.openxmlformats.org/drawingml/2006/spreadsheetDrawing">
                    <xdr:col>4</xdr:col>
                    <xdr:colOff>66675</xdr:colOff>
                    <xdr:row>85</xdr:row>
                    <xdr:rowOff>8890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Z23"/>
  <sheetViews>
    <sheetView workbookViewId="0"/>
  </sheetViews>
  <sheetFormatPr defaultRowHeight="17.25" customHeight="1"/>
  <cols>
    <col min="1" max="16384" width="3.125" style="1" customWidth="1"/>
  </cols>
  <sheetData>
    <row r="1" spans="1:26" ht="21" customHeight="1">
      <c r="A1" s="212" t="s">
        <v>331</v>
      </c>
    </row>
    <row r="3" spans="1:26" ht="17.25" customHeight="1">
      <c r="A3" s="1" t="s">
        <v>353</v>
      </c>
    </row>
    <row r="4" spans="1:26" ht="17.25" customHeight="1">
      <c r="P4" s="6" t="s">
        <v>175</v>
      </c>
    </row>
    <row r="5" spans="1:26" ht="17.25" customHeight="1">
      <c r="B5" s="7" t="s">
        <v>325</v>
      </c>
      <c r="C5" s="7"/>
      <c r="D5" s="7"/>
      <c r="E5" s="7"/>
      <c r="F5" s="7"/>
      <c r="G5" s="7" t="s">
        <v>200</v>
      </c>
      <c r="H5" s="7"/>
      <c r="I5" s="7"/>
      <c r="J5" s="7"/>
      <c r="K5" s="7"/>
      <c r="L5" s="7" t="s">
        <v>18</v>
      </c>
      <c r="M5" s="7"/>
      <c r="N5" s="7"/>
      <c r="O5" s="7"/>
      <c r="P5" s="7"/>
    </row>
    <row r="6" spans="1:26" ht="17.25" customHeight="1">
      <c r="B6" s="265">
        <f>'３総括表'!D108</f>
        <v>0</v>
      </c>
      <c r="C6" s="266"/>
      <c r="D6" s="266"/>
      <c r="E6" s="266"/>
      <c r="F6" s="266"/>
      <c r="G6" s="265">
        <f>'３総括表'!E108</f>
        <v>0</v>
      </c>
      <c r="H6" s="266"/>
      <c r="I6" s="266"/>
      <c r="J6" s="266"/>
      <c r="K6" s="266"/>
      <c r="L6" s="265">
        <f>'３総括表'!F108</f>
        <v>0</v>
      </c>
      <c r="M6" s="266"/>
      <c r="N6" s="266"/>
      <c r="O6" s="266"/>
      <c r="P6" s="266"/>
    </row>
    <row r="7" spans="1:26" ht="17.25" customHeight="1"/>
    <row r="8" spans="1:26" ht="17.25" customHeight="1">
      <c r="A8" s="1" t="s">
        <v>182</v>
      </c>
    </row>
    <row r="9" spans="1:26" ht="17.25" customHeight="1">
      <c r="B9" s="9" t="s">
        <v>227</v>
      </c>
      <c r="C9" s="9"/>
      <c r="D9" s="9"/>
      <c r="E9" s="9"/>
      <c r="F9" s="9"/>
      <c r="G9" s="9"/>
      <c r="H9" s="9"/>
      <c r="I9" s="9"/>
      <c r="J9" s="9"/>
      <c r="K9" s="9"/>
      <c r="L9" s="9"/>
      <c r="M9" s="9"/>
      <c r="N9" s="9"/>
      <c r="O9" s="9"/>
      <c r="P9" s="9"/>
      <c r="Q9" s="9"/>
      <c r="R9" s="9"/>
      <c r="S9" s="9"/>
      <c r="T9" s="9"/>
      <c r="U9" s="9"/>
      <c r="V9" s="9"/>
      <c r="W9" s="9"/>
      <c r="X9" s="9"/>
      <c r="Y9" s="9"/>
      <c r="Z9" s="9"/>
    </row>
    <row r="10" spans="1:26" ht="17.25" customHeight="1">
      <c r="B10" s="9"/>
      <c r="C10" s="9"/>
      <c r="D10" s="9"/>
      <c r="E10" s="9"/>
      <c r="F10" s="9"/>
      <c r="G10" s="9"/>
      <c r="H10" s="9"/>
      <c r="I10" s="9"/>
      <c r="J10" s="9"/>
      <c r="K10" s="9"/>
      <c r="L10" s="9"/>
      <c r="M10" s="9"/>
      <c r="N10" s="9"/>
      <c r="O10" s="9"/>
      <c r="P10" s="9"/>
      <c r="Q10" s="9"/>
      <c r="R10" s="9"/>
      <c r="S10" s="9"/>
      <c r="T10" s="9"/>
      <c r="U10" s="9"/>
      <c r="V10" s="9"/>
      <c r="W10" s="9"/>
      <c r="X10" s="9"/>
      <c r="Y10" s="9"/>
      <c r="Z10" s="9"/>
    </row>
    <row r="11" spans="1:26" ht="17.25" customHeight="1">
      <c r="B11" s="9"/>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c r="B12" s="9"/>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c r="B13" s="242" t="s">
        <v>364</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c r="B14" s="9"/>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c r="B16" s="9"/>
      <c r="C16" s="9"/>
      <c r="D16" s="9"/>
      <c r="E16" s="9"/>
      <c r="F16" s="9"/>
      <c r="G16" s="9"/>
      <c r="H16" s="9"/>
      <c r="I16" s="9"/>
      <c r="J16" s="9"/>
      <c r="K16" s="9"/>
      <c r="L16" s="9"/>
      <c r="M16" s="9"/>
      <c r="N16" s="9"/>
      <c r="O16" s="9"/>
      <c r="P16" s="9"/>
      <c r="Q16" s="9"/>
      <c r="R16" s="9"/>
      <c r="S16" s="9"/>
      <c r="T16" s="9"/>
      <c r="U16" s="9"/>
      <c r="V16" s="9"/>
      <c r="W16" s="9"/>
      <c r="X16" s="9"/>
      <c r="Y16" s="9"/>
      <c r="Z16" s="9"/>
    </row>
    <row r="17" spans="2:26" ht="17.25" customHeight="1">
      <c r="B17" s="242" t="s">
        <v>354</v>
      </c>
      <c r="C17" s="9"/>
      <c r="D17" s="9"/>
      <c r="E17" s="9"/>
      <c r="F17" s="7"/>
      <c r="G17" s="7"/>
      <c r="H17" s="7"/>
      <c r="I17" s="7"/>
      <c r="J17" s="7"/>
      <c r="K17" s="7"/>
      <c r="L17" s="7"/>
      <c r="M17" s="7"/>
      <c r="N17" s="7"/>
      <c r="O17" s="7"/>
      <c r="P17" s="7"/>
      <c r="Q17" s="7"/>
      <c r="R17" s="7"/>
      <c r="S17" s="7"/>
      <c r="T17" s="7"/>
      <c r="U17" s="7"/>
      <c r="V17" s="7"/>
      <c r="W17" s="7"/>
      <c r="X17" s="7"/>
      <c r="Y17" s="7"/>
      <c r="Z17" s="7"/>
    </row>
    <row r="18" spans="2:26" ht="17.25" customHeight="1">
      <c r="B18" s="9"/>
      <c r="C18" s="9"/>
      <c r="D18" s="9"/>
      <c r="E18" s="9"/>
      <c r="F18" s="7"/>
      <c r="G18" s="7"/>
      <c r="H18" s="7"/>
      <c r="I18" s="7"/>
      <c r="J18" s="7"/>
      <c r="K18" s="7"/>
      <c r="L18" s="7"/>
      <c r="M18" s="7"/>
      <c r="N18" s="7"/>
      <c r="O18" s="7"/>
      <c r="P18" s="7"/>
      <c r="Q18" s="7"/>
      <c r="R18" s="7"/>
      <c r="S18" s="7"/>
      <c r="T18" s="7"/>
      <c r="U18" s="7"/>
      <c r="V18" s="7"/>
      <c r="W18" s="7"/>
      <c r="X18" s="7"/>
      <c r="Y18" s="7"/>
      <c r="Z18" s="7"/>
    </row>
    <row r="19" spans="2:26" ht="17.25" customHeight="1">
      <c r="B19" s="9"/>
      <c r="C19" s="9"/>
      <c r="D19" s="9"/>
      <c r="E19" s="9"/>
      <c r="F19" s="7"/>
      <c r="G19" s="7"/>
      <c r="H19" s="7"/>
      <c r="I19" s="7"/>
      <c r="J19" s="7"/>
      <c r="K19" s="7"/>
      <c r="L19" s="7"/>
      <c r="M19" s="7"/>
      <c r="N19" s="7"/>
      <c r="O19" s="7"/>
      <c r="P19" s="7"/>
      <c r="Q19" s="7"/>
      <c r="R19" s="7"/>
      <c r="S19" s="7"/>
      <c r="T19" s="7"/>
      <c r="U19" s="7"/>
      <c r="V19" s="7"/>
      <c r="W19" s="7"/>
      <c r="X19" s="7"/>
      <c r="Y19" s="7"/>
      <c r="Z19" s="7"/>
    </row>
    <row r="20" spans="2:26" ht="17.25" customHeight="1">
      <c r="B20" s="9"/>
      <c r="C20" s="9"/>
      <c r="D20" s="9"/>
      <c r="E20" s="9"/>
      <c r="F20" s="7"/>
      <c r="G20" s="7"/>
      <c r="H20" s="7"/>
      <c r="I20" s="7"/>
      <c r="J20" s="7"/>
      <c r="K20" s="7"/>
      <c r="L20" s="7"/>
      <c r="M20" s="7"/>
      <c r="N20" s="7"/>
      <c r="O20" s="7"/>
      <c r="P20" s="7"/>
      <c r="Q20" s="7"/>
      <c r="R20" s="7"/>
      <c r="S20" s="7"/>
      <c r="T20" s="7"/>
      <c r="U20" s="7"/>
      <c r="V20" s="7"/>
      <c r="W20" s="7"/>
      <c r="X20" s="7"/>
      <c r="Y20" s="7"/>
      <c r="Z20" s="7"/>
    </row>
    <row r="21" spans="2:26" ht="17.25" customHeight="1">
      <c r="B21" s="9"/>
      <c r="C21" s="9"/>
      <c r="D21" s="9"/>
      <c r="E21" s="9"/>
      <c r="F21" s="7"/>
      <c r="G21" s="7"/>
      <c r="H21" s="7"/>
      <c r="I21" s="7"/>
      <c r="J21" s="7"/>
      <c r="K21" s="7"/>
      <c r="L21" s="7"/>
      <c r="M21" s="7"/>
      <c r="N21" s="7"/>
      <c r="O21" s="7"/>
      <c r="P21" s="7"/>
      <c r="Q21" s="7"/>
      <c r="R21" s="7"/>
      <c r="S21" s="7"/>
      <c r="T21" s="7"/>
      <c r="U21" s="7"/>
      <c r="V21" s="7"/>
      <c r="W21" s="7"/>
      <c r="X21" s="7"/>
      <c r="Y21" s="7"/>
      <c r="Z21" s="7"/>
    </row>
    <row r="22" spans="2:26" ht="17.25" customHeight="1"/>
    <row r="23" spans="2:26" ht="17.25" customHeight="1">
      <c r="B23" s="1" t="s">
        <v>355</v>
      </c>
    </row>
    <row r="24" spans="2:26" ht="17.25" customHeight="1"/>
    <row r="25" spans="2:26" ht="17.25" customHeight="1"/>
  </sheetData>
  <mergeCells count="12">
    <mergeCell ref="B5:F5"/>
    <mergeCell ref="G5:K5"/>
    <mergeCell ref="L5:P5"/>
    <mergeCell ref="B6:F6"/>
    <mergeCell ref="G6:K6"/>
    <mergeCell ref="L6:P6"/>
    <mergeCell ref="B9:E12"/>
    <mergeCell ref="F9:Z12"/>
    <mergeCell ref="B13:E16"/>
    <mergeCell ref="F13:Z16"/>
    <mergeCell ref="B17:E21"/>
    <mergeCell ref="F17:Z21"/>
  </mergeCells>
  <phoneticPr fontId="1" type="Hiragana"/>
  <pageMargins left="0.78740157480314943" right="0.39370078740157483"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CA80"/>
  <sheetViews>
    <sheetView workbookViewId="0">
      <selection activeCell="AL9" sqref="AL9"/>
    </sheetView>
  </sheetViews>
  <sheetFormatPr defaultRowHeight="17.25" customHeight="1"/>
  <cols>
    <col min="1" max="16368" width="3.125" style="1" customWidth="1"/>
    <col min="16369" max="16384" width="9" style="1" customWidth="1"/>
  </cols>
  <sheetData>
    <row r="1" spans="1:35" ht="17.25" customHeight="1">
      <c r="A1" s="11" t="s">
        <v>337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17.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7.25" customHeight="1">
      <c r="A3" s="1" t="s">
        <v>3</v>
      </c>
    </row>
    <row r="4" spans="1:35" ht="17.25" customHeight="1">
      <c r="A4" s="1" t="s">
        <v>318</v>
      </c>
      <c r="H4" s="83">
        <f>AG17</f>
        <v>0</v>
      </c>
      <c r="I4" s="83"/>
      <c r="J4" s="83"/>
      <c r="K4" s="84" t="s">
        <v>290</v>
      </c>
    </row>
    <row r="5" spans="1:35" ht="17.25" customHeight="1">
      <c r="A5" s="1" t="s">
        <v>359</v>
      </c>
      <c r="H5" s="83">
        <f>AG29</f>
        <v>0</v>
      </c>
      <c r="I5" s="83"/>
      <c r="J5" s="83"/>
      <c r="K5" s="84" t="s">
        <v>290</v>
      </c>
    </row>
    <row r="6" spans="1:35" ht="17.25" customHeight="1">
      <c r="A6" s="1" t="s">
        <v>360</v>
      </c>
    </row>
    <row r="7" spans="1:35" ht="17.25" customHeight="1">
      <c r="A7" s="1" t="s">
        <v>246</v>
      </c>
    </row>
    <row r="8" spans="1:35" ht="17.25" customHeight="1">
      <c r="B8" s="7" t="s">
        <v>142</v>
      </c>
      <c r="C8" s="7"/>
      <c r="D8" s="7"/>
      <c r="E8" s="7"/>
      <c r="F8" s="7" t="s">
        <v>363</v>
      </c>
      <c r="G8" s="7"/>
      <c r="H8" s="7"/>
      <c r="I8" s="7"/>
      <c r="J8" s="7"/>
      <c r="K8" s="7"/>
      <c r="L8" s="7"/>
      <c r="M8" s="7"/>
      <c r="N8" s="7"/>
      <c r="O8" s="7"/>
      <c r="P8" s="7"/>
      <c r="Q8" s="7"/>
      <c r="R8" s="7"/>
      <c r="S8" s="7"/>
      <c r="T8" s="7"/>
      <c r="U8" s="7"/>
      <c r="V8" s="7"/>
      <c r="W8" s="7"/>
      <c r="X8" s="7"/>
      <c r="Y8" s="7"/>
      <c r="Z8" s="7"/>
      <c r="AA8" s="7"/>
      <c r="AB8" s="7"/>
      <c r="AC8" s="7"/>
      <c r="AD8" s="7"/>
      <c r="AE8" s="7"/>
      <c r="AF8" s="7"/>
      <c r="AG8" s="7" t="s">
        <v>105</v>
      </c>
      <c r="AH8" s="7"/>
      <c r="AI8" s="7"/>
    </row>
    <row r="9" spans="1:35" ht="17.25" customHeight="1">
      <c r="B9" s="7"/>
      <c r="C9" s="7"/>
      <c r="D9" s="7"/>
      <c r="E9" s="7"/>
      <c r="F9" s="81" t="s">
        <v>361</v>
      </c>
      <c r="G9" s="7"/>
      <c r="H9" s="7"/>
      <c r="I9" s="81" t="s">
        <v>26</v>
      </c>
      <c r="J9" s="7"/>
      <c r="K9" s="7"/>
      <c r="L9" s="7" t="s">
        <v>281</v>
      </c>
      <c r="M9" s="7"/>
      <c r="N9" s="7"/>
      <c r="O9" s="7" t="s">
        <v>239</v>
      </c>
      <c r="P9" s="7"/>
      <c r="Q9" s="7"/>
      <c r="R9" s="7" t="s">
        <v>263</v>
      </c>
      <c r="S9" s="7"/>
      <c r="T9" s="7"/>
      <c r="U9" s="7" t="s">
        <v>282</v>
      </c>
      <c r="V9" s="7"/>
      <c r="W9" s="7"/>
      <c r="X9" s="7" t="s">
        <v>285</v>
      </c>
      <c r="Y9" s="7"/>
      <c r="Z9" s="7"/>
      <c r="AA9" s="81" t="s">
        <v>113</v>
      </c>
      <c r="AB9" s="7"/>
      <c r="AC9" s="7"/>
      <c r="AD9" s="7" t="s">
        <v>125</v>
      </c>
      <c r="AE9" s="7"/>
      <c r="AF9" s="7"/>
      <c r="AG9" s="7"/>
      <c r="AH9" s="7"/>
      <c r="AI9" s="7"/>
    </row>
    <row r="10" spans="1:35" ht="17.25" customHeight="1">
      <c r="B10" s="72" t="s">
        <v>147</v>
      </c>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f t="shared" ref="AG10:AG16" si="0">SUM(F10:AF10)</f>
        <v>0</v>
      </c>
      <c r="AH10" s="72"/>
      <c r="AI10" s="72"/>
    </row>
    <row r="11" spans="1:35" ht="17.25" customHeight="1">
      <c r="B11" s="73" t="s">
        <v>145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f t="shared" si="0"/>
        <v>0</v>
      </c>
      <c r="AH11" s="73"/>
      <c r="AI11" s="73"/>
    </row>
    <row r="12" spans="1:35" ht="17.25" customHeight="1">
      <c r="B12" s="73" t="s">
        <v>160</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f t="shared" si="0"/>
        <v>0</v>
      </c>
      <c r="AH12" s="73"/>
      <c r="AI12" s="73"/>
    </row>
    <row r="13" spans="1:35" ht="17.25" customHeight="1">
      <c r="B13" s="73" t="s">
        <v>287</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f t="shared" si="0"/>
        <v>0</v>
      </c>
      <c r="AH13" s="73"/>
      <c r="AI13" s="73"/>
    </row>
    <row r="14" spans="1:35" ht="17.25" customHeight="1">
      <c r="B14" s="73" t="s">
        <v>288</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f t="shared" si="0"/>
        <v>0</v>
      </c>
      <c r="AH14" s="73"/>
      <c r="AI14" s="73"/>
    </row>
    <row r="15" spans="1:35" ht="17.25" customHeight="1">
      <c r="B15" s="73" t="s">
        <v>163</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f t="shared" si="0"/>
        <v>0</v>
      </c>
      <c r="AH15" s="73"/>
      <c r="AI15" s="73"/>
    </row>
    <row r="16" spans="1:35" ht="17.25" customHeight="1">
      <c r="B16" s="74" t="s">
        <v>125</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f t="shared" si="0"/>
        <v>0</v>
      </c>
      <c r="AH16" s="74"/>
      <c r="AI16" s="74"/>
    </row>
    <row r="17" spans="1:79" ht="17.25" customHeight="1">
      <c r="B17" s="75" t="s">
        <v>105</v>
      </c>
      <c r="C17" s="75"/>
      <c r="D17" s="75"/>
      <c r="E17" s="75"/>
      <c r="F17" s="75">
        <f>SUM(F10:H16)</f>
        <v>0</v>
      </c>
      <c r="G17" s="75"/>
      <c r="H17" s="75"/>
      <c r="I17" s="75">
        <f>SUM(I10:K16)</f>
        <v>0</v>
      </c>
      <c r="J17" s="75"/>
      <c r="K17" s="75"/>
      <c r="L17" s="75">
        <f>SUM(L10:N16)</f>
        <v>0</v>
      </c>
      <c r="M17" s="75"/>
      <c r="N17" s="75"/>
      <c r="O17" s="75">
        <f>SUM(O10:Q16)</f>
        <v>0</v>
      </c>
      <c r="P17" s="75"/>
      <c r="Q17" s="75"/>
      <c r="R17" s="75">
        <f>SUM(R10:T16)</f>
        <v>0</v>
      </c>
      <c r="S17" s="75"/>
      <c r="T17" s="75"/>
      <c r="U17" s="75">
        <f>SUM(U10:W16)</f>
        <v>0</v>
      </c>
      <c r="V17" s="75"/>
      <c r="W17" s="75"/>
      <c r="X17" s="75">
        <f>SUM(X10:Z16)</f>
        <v>0</v>
      </c>
      <c r="Y17" s="75"/>
      <c r="Z17" s="75"/>
      <c r="AA17" s="75">
        <f>SUM(AA10:AC16)</f>
        <v>0</v>
      </c>
      <c r="AB17" s="75"/>
      <c r="AC17" s="75"/>
      <c r="AD17" s="75">
        <f>SUM(AD10:AF16)</f>
        <v>0</v>
      </c>
      <c r="AE17" s="75"/>
      <c r="AF17" s="75"/>
      <c r="AG17" s="75">
        <f>SUM(AG10:AI16)</f>
        <v>0</v>
      </c>
      <c r="AH17" s="75"/>
      <c r="AI17" s="75"/>
    </row>
    <row r="18" spans="1:79" ht="17.25" customHeight="1">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row>
    <row r="19" spans="1:79" ht="17.25" customHeight="1">
      <c r="B19" s="1" t="s">
        <v>365</v>
      </c>
    </row>
    <row r="20" spans="1:79" ht="17.25" customHeight="1">
      <c r="B20" s="7" t="s">
        <v>142</v>
      </c>
      <c r="C20" s="7"/>
      <c r="D20" s="7"/>
      <c r="E20" s="7"/>
      <c r="F20" s="7" t="s">
        <v>363</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
        <v>105</v>
      </c>
      <c r="AH20" s="7"/>
      <c r="AI20" s="7"/>
    </row>
    <row r="21" spans="1:79" ht="17.25" customHeight="1">
      <c r="B21" s="7"/>
      <c r="C21" s="7"/>
      <c r="D21" s="7"/>
      <c r="E21" s="7"/>
      <c r="F21" s="81" t="s">
        <v>361</v>
      </c>
      <c r="G21" s="7"/>
      <c r="H21" s="7"/>
      <c r="I21" s="81" t="s">
        <v>26</v>
      </c>
      <c r="J21" s="7"/>
      <c r="K21" s="7"/>
      <c r="L21" s="7" t="s">
        <v>281</v>
      </c>
      <c r="M21" s="7"/>
      <c r="N21" s="7"/>
      <c r="O21" s="7" t="s">
        <v>239</v>
      </c>
      <c r="P21" s="7"/>
      <c r="Q21" s="7"/>
      <c r="R21" s="7" t="s">
        <v>263</v>
      </c>
      <c r="S21" s="7"/>
      <c r="T21" s="7"/>
      <c r="U21" s="7" t="s">
        <v>282</v>
      </c>
      <c r="V21" s="7"/>
      <c r="W21" s="7"/>
      <c r="X21" s="7" t="s">
        <v>285</v>
      </c>
      <c r="Y21" s="7"/>
      <c r="Z21" s="7"/>
      <c r="AA21" s="81" t="s">
        <v>113</v>
      </c>
      <c r="AB21" s="7"/>
      <c r="AC21" s="7"/>
      <c r="AD21" s="7" t="s">
        <v>125</v>
      </c>
      <c r="AE21" s="7"/>
      <c r="AF21" s="7"/>
      <c r="AG21" s="7"/>
      <c r="AH21" s="7"/>
      <c r="AI21" s="7"/>
    </row>
    <row r="22" spans="1:79" ht="17.25" customHeight="1">
      <c r="B22" s="72" t="s">
        <v>147</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f t="shared" ref="AG22:AG28" si="1">SUM(F22:AF22)</f>
        <v>0</v>
      </c>
      <c r="AH22" s="72"/>
      <c r="AI22" s="72"/>
    </row>
    <row r="23" spans="1:79" ht="17.25" customHeight="1">
      <c r="B23" s="73" t="s">
        <v>145</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f t="shared" si="1"/>
        <v>0</v>
      </c>
      <c r="AH23" s="73"/>
      <c r="AI23" s="73"/>
    </row>
    <row r="24" spans="1:79" ht="17.25" customHeight="1">
      <c r="B24" s="73" t="s">
        <v>160</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f t="shared" si="1"/>
        <v>0</v>
      </c>
      <c r="AH24" s="73"/>
      <c r="AI24" s="73"/>
    </row>
    <row r="25" spans="1:79" ht="17.25" customHeight="1">
      <c r="B25" s="73" t="s">
        <v>287</v>
      </c>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f t="shared" si="1"/>
        <v>0</v>
      </c>
      <c r="AH25" s="73"/>
      <c r="AI25" s="73"/>
    </row>
    <row r="26" spans="1:79" ht="17.25" customHeight="1">
      <c r="B26" s="73" t="s">
        <v>288</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f t="shared" si="1"/>
        <v>0</v>
      </c>
      <c r="AH26" s="73"/>
      <c r="AI26" s="73"/>
    </row>
    <row r="27" spans="1:79" ht="17.25" customHeight="1">
      <c r="B27" s="73" t="s">
        <v>163</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f t="shared" si="1"/>
        <v>0</v>
      </c>
      <c r="AH27" s="73"/>
      <c r="AI27" s="73"/>
    </row>
    <row r="28" spans="1:79" ht="17.25" customHeight="1">
      <c r="B28" s="74" t="s">
        <v>125</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f t="shared" si="1"/>
        <v>0</v>
      </c>
      <c r="AH28" s="74"/>
      <c r="AI28" s="74"/>
    </row>
    <row r="29" spans="1:79" ht="17.25" customHeight="1">
      <c r="B29" s="75" t="s">
        <v>105</v>
      </c>
      <c r="C29" s="75"/>
      <c r="D29" s="75"/>
      <c r="E29" s="75"/>
      <c r="F29" s="75">
        <f>SUM(F22:H28)</f>
        <v>0</v>
      </c>
      <c r="G29" s="75"/>
      <c r="H29" s="75"/>
      <c r="I29" s="75">
        <f>SUM(I22:K28)</f>
        <v>0</v>
      </c>
      <c r="J29" s="75"/>
      <c r="K29" s="75"/>
      <c r="L29" s="75">
        <f>SUM(L22:N28)</f>
        <v>0</v>
      </c>
      <c r="M29" s="75"/>
      <c r="N29" s="75"/>
      <c r="O29" s="75">
        <f>SUM(O22:Q28)</f>
        <v>0</v>
      </c>
      <c r="P29" s="75"/>
      <c r="Q29" s="75"/>
      <c r="R29" s="75">
        <f>SUM(R22:T28)</f>
        <v>0</v>
      </c>
      <c r="S29" s="75"/>
      <c r="T29" s="75"/>
      <c r="U29" s="75">
        <f>SUM(U22:W28)</f>
        <v>0</v>
      </c>
      <c r="V29" s="75"/>
      <c r="W29" s="75"/>
      <c r="X29" s="75">
        <f>SUM(X22:Z28)</f>
        <v>0</v>
      </c>
      <c r="Y29" s="75"/>
      <c r="Z29" s="75"/>
      <c r="AA29" s="75">
        <f>SUM(AA22:AC28)</f>
        <v>0</v>
      </c>
      <c r="AB29" s="75"/>
      <c r="AC29" s="75"/>
      <c r="AD29" s="75">
        <f>SUM(AD22:AF28)</f>
        <v>0</v>
      </c>
      <c r="AE29" s="75"/>
      <c r="AF29" s="75"/>
      <c r="AG29" s="75">
        <f>SUM(AG22:AI28)</f>
        <v>0</v>
      </c>
      <c r="AH29" s="75"/>
      <c r="AI29" s="75"/>
    </row>
    <row r="30" spans="1:79" ht="17.25" customHeight="1">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79" ht="17.25" customHeight="1">
      <c r="A31" s="1" t="s">
        <v>362</v>
      </c>
    </row>
    <row r="32" spans="1:79" ht="17.25" customHeight="1">
      <c r="A32" s="1" t="s">
        <v>130</v>
      </c>
      <c r="O32" s="83"/>
      <c r="P32" s="83"/>
      <c r="Q32" s="83"/>
      <c r="R32" s="84" t="s">
        <v>290</v>
      </c>
      <c r="T32" s="83"/>
      <c r="U32" s="83"/>
      <c r="V32" s="83"/>
      <c r="W32" s="84" t="s">
        <v>250</v>
      </c>
    </row>
    <row r="33" spans="1:23" ht="17.25" customHeight="1">
      <c r="A33" s="1" t="s">
        <v>58</v>
      </c>
      <c r="O33" s="83"/>
      <c r="P33" s="83"/>
      <c r="Q33" s="83"/>
      <c r="R33" s="84" t="s">
        <v>290</v>
      </c>
      <c r="T33" s="83"/>
      <c r="U33" s="83"/>
      <c r="V33" s="83"/>
      <c r="W33" s="84" t="s">
        <v>250</v>
      </c>
    </row>
    <row r="35" spans="1:23" ht="17.25" customHeight="1">
      <c r="A35" s="1" t="s">
        <v>198</v>
      </c>
    </row>
    <row r="36" spans="1:23" ht="17.25" customHeight="1">
      <c r="B36" s="7"/>
      <c r="C36" s="7"/>
      <c r="D36" s="7"/>
      <c r="E36" s="7"/>
      <c r="F36" s="7"/>
      <c r="G36" s="7"/>
      <c r="H36" s="7"/>
      <c r="I36" s="7"/>
      <c r="J36" s="7" t="s">
        <v>297</v>
      </c>
      <c r="K36" s="7"/>
      <c r="L36" s="7"/>
      <c r="M36" s="7"/>
      <c r="N36" s="7"/>
      <c r="O36" s="7"/>
      <c r="P36" s="7"/>
      <c r="Q36" s="7" t="s">
        <v>300</v>
      </c>
      <c r="R36" s="7"/>
      <c r="S36" s="7"/>
      <c r="T36" s="7"/>
      <c r="U36" s="7"/>
      <c r="V36" s="7"/>
      <c r="W36" s="7"/>
    </row>
    <row r="37" spans="1:23" ht="17.25" customHeight="1">
      <c r="B37" s="7"/>
      <c r="C37" s="7"/>
      <c r="D37" s="7"/>
      <c r="E37" s="7"/>
      <c r="F37" s="7"/>
      <c r="G37" s="7"/>
      <c r="H37" s="7"/>
      <c r="I37" s="7"/>
      <c r="J37" s="7" t="s">
        <v>78</v>
      </c>
      <c r="K37" s="7"/>
      <c r="L37" s="7"/>
      <c r="M37" s="7" t="s">
        <v>298</v>
      </c>
      <c r="N37" s="7"/>
      <c r="O37" s="7"/>
      <c r="P37" s="7"/>
      <c r="Q37" s="7" t="s">
        <v>78</v>
      </c>
      <c r="R37" s="7"/>
      <c r="S37" s="7"/>
      <c r="T37" s="7" t="s">
        <v>298</v>
      </c>
      <c r="U37" s="7"/>
      <c r="V37" s="7"/>
      <c r="W37" s="7"/>
    </row>
    <row r="38" spans="1:23" ht="17.25" customHeight="1">
      <c r="B38" s="76" t="s">
        <v>292</v>
      </c>
      <c r="C38" s="76"/>
      <c r="D38" s="16" t="s">
        <v>275</v>
      </c>
      <c r="E38" s="16"/>
      <c r="F38" s="16"/>
      <c r="G38" s="16"/>
      <c r="H38" s="16"/>
      <c r="I38" s="16"/>
      <c r="J38" s="72"/>
      <c r="K38" s="72"/>
      <c r="L38" s="72"/>
      <c r="M38" s="39"/>
      <c r="N38" s="39"/>
      <c r="O38" s="39"/>
      <c r="P38" s="39"/>
      <c r="Q38" s="72"/>
      <c r="R38" s="72"/>
      <c r="S38" s="72"/>
      <c r="T38" s="39"/>
      <c r="U38" s="39"/>
      <c r="V38" s="39"/>
      <c r="W38" s="39"/>
    </row>
    <row r="39" spans="1:23" ht="17.25" customHeight="1">
      <c r="B39" s="76"/>
      <c r="C39" s="76"/>
      <c r="D39" s="17" t="s">
        <v>291</v>
      </c>
      <c r="E39" s="17"/>
      <c r="F39" s="17"/>
      <c r="G39" s="17"/>
      <c r="H39" s="17"/>
      <c r="I39" s="17"/>
      <c r="J39" s="73"/>
      <c r="K39" s="73"/>
      <c r="L39" s="73"/>
      <c r="M39" s="40"/>
      <c r="N39" s="40"/>
      <c r="O39" s="40"/>
      <c r="P39" s="40"/>
      <c r="Q39" s="73"/>
      <c r="R39" s="73"/>
      <c r="S39" s="73"/>
      <c r="T39" s="40"/>
      <c r="U39" s="40"/>
      <c r="V39" s="40"/>
      <c r="W39" s="40"/>
    </row>
    <row r="40" spans="1:23" ht="17.25" customHeight="1">
      <c r="B40" s="76"/>
      <c r="C40" s="76"/>
      <c r="D40" s="17" t="s">
        <v>101</v>
      </c>
      <c r="E40" s="17"/>
      <c r="F40" s="17"/>
      <c r="G40" s="17"/>
      <c r="H40" s="17"/>
      <c r="I40" s="17"/>
      <c r="J40" s="73"/>
      <c r="K40" s="73"/>
      <c r="L40" s="73"/>
      <c r="M40" s="40"/>
      <c r="N40" s="40"/>
      <c r="O40" s="40"/>
      <c r="P40" s="40"/>
      <c r="Q40" s="73"/>
      <c r="R40" s="73"/>
      <c r="S40" s="73"/>
      <c r="T40" s="40"/>
      <c r="U40" s="40"/>
      <c r="V40" s="40"/>
      <c r="W40" s="40"/>
    </row>
    <row r="41" spans="1:23" ht="17.25" customHeight="1">
      <c r="B41" s="76"/>
      <c r="C41" s="76"/>
      <c r="D41" s="18" t="s">
        <v>215</v>
      </c>
      <c r="E41" s="18"/>
      <c r="F41" s="18"/>
      <c r="G41" s="18"/>
      <c r="H41" s="18"/>
      <c r="I41" s="18"/>
      <c r="J41" s="74"/>
      <c r="K41" s="74"/>
      <c r="L41" s="74"/>
      <c r="M41" s="41"/>
      <c r="N41" s="41"/>
      <c r="O41" s="41"/>
      <c r="P41" s="41"/>
      <c r="Q41" s="74"/>
      <c r="R41" s="74"/>
      <c r="S41" s="74"/>
      <c r="T41" s="41"/>
      <c r="U41" s="41"/>
      <c r="V41" s="41"/>
      <c r="W41" s="41"/>
    </row>
    <row r="42" spans="1:23" ht="17.25" customHeight="1">
      <c r="B42" s="76"/>
      <c r="C42" s="76"/>
      <c r="D42" s="19" t="s">
        <v>105</v>
      </c>
      <c r="E42" s="19"/>
      <c r="F42" s="19"/>
      <c r="G42" s="19"/>
      <c r="H42" s="19"/>
      <c r="I42" s="19"/>
      <c r="J42" s="75">
        <f>SUM(J38:L41)</f>
        <v>0</v>
      </c>
      <c r="K42" s="75"/>
      <c r="L42" s="75"/>
      <c r="M42" s="42">
        <f>SUM(M38:P41)</f>
        <v>0</v>
      </c>
      <c r="N42" s="42"/>
      <c r="O42" s="42"/>
      <c r="P42" s="42"/>
      <c r="Q42" s="75">
        <f>SUM(Q38:S41)</f>
        <v>0</v>
      </c>
      <c r="R42" s="75"/>
      <c r="S42" s="75"/>
      <c r="T42" s="42">
        <f>SUM(T38:W41)</f>
        <v>0</v>
      </c>
      <c r="U42" s="42"/>
      <c r="V42" s="42"/>
      <c r="W42" s="42"/>
    </row>
    <row r="43" spans="1:23" ht="17.25" customHeight="1">
      <c r="B43" s="77" t="s">
        <v>125</v>
      </c>
      <c r="C43" s="77"/>
      <c r="D43" s="16" t="s">
        <v>13</v>
      </c>
      <c r="E43" s="16"/>
      <c r="F43" s="16"/>
      <c r="G43" s="16"/>
      <c r="H43" s="16"/>
      <c r="I43" s="16"/>
      <c r="J43" s="72"/>
      <c r="K43" s="72"/>
      <c r="L43" s="72"/>
      <c r="M43" s="39"/>
      <c r="N43" s="39"/>
      <c r="O43" s="39"/>
      <c r="P43" s="39"/>
      <c r="Q43" s="72"/>
      <c r="R43" s="72"/>
      <c r="S43" s="72"/>
      <c r="T43" s="39"/>
      <c r="U43" s="39"/>
      <c r="V43" s="39"/>
      <c r="W43" s="39"/>
    </row>
    <row r="44" spans="1:23" ht="17.25" customHeight="1">
      <c r="B44" s="77"/>
      <c r="C44" s="77"/>
      <c r="D44" s="17" t="s">
        <v>293</v>
      </c>
      <c r="E44" s="17"/>
      <c r="F44" s="17"/>
      <c r="G44" s="17"/>
      <c r="H44" s="17"/>
      <c r="I44" s="17"/>
      <c r="J44" s="73"/>
      <c r="K44" s="73"/>
      <c r="L44" s="73"/>
      <c r="M44" s="40"/>
      <c r="N44" s="40"/>
      <c r="O44" s="40"/>
      <c r="P44" s="40"/>
      <c r="Q44" s="73"/>
      <c r="R44" s="73"/>
      <c r="S44" s="73"/>
      <c r="T44" s="40"/>
      <c r="U44" s="40"/>
      <c r="V44" s="40"/>
      <c r="W44" s="40"/>
    </row>
    <row r="45" spans="1:23" ht="17.25" customHeight="1">
      <c r="B45" s="77"/>
      <c r="C45" s="77"/>
      <c r="D45" s="17" t="s">
        <v>295</v>
      </c>
      <c r="E45" s="17"/>
      <c r="F45" s="17"/>
      <c r="G45" s="17"/>
      <c r="H45" s="17"/>
      <c r="I45" s="17"/>
      <c r="J45" s="73"/>
      <c r="K45" s="73"/>
      <c r="L45" s="73"/>
      <c r="M45" s="40"/>
      <c r="N45" s="40"/>
      <c r="O45" s="40"/>
      <c r="P45" s="40"/>
      <c r="Q45" s="73"/>
      <c r="R45" s="73"/>
      <c r="S45" s="73"/>
      <c r="T45" s="40"/>
      <c r="U45" s="40"/>
      <c r="V45" s="40"/>
      <c r="W45" s="40"/>
    </row>
    <row r="46" spans="1:23" ht="17.25" customHeight="1">
      <c r="B46" s="77"/>
      <c r="C46" s="77"/>
      <c r="D46" s="18" t="s">
        <v>296</v>
      </c>
      <c r="E46" s="18"/>
      <c r="F46" s="18"/>
      <c r="G46" s="18"/>
      <c r="H46" s="18"/>
      <c r="I46" s="18"/>
      <c r="J46" s="74"/>
      <c r="K46" s="74"/>
      <c r="L46" s="74"/>
      <c r="M46" s="41"/>
      <c r="N46" s="41"/>
      <c r="O46" s="41"/>
      <c r="P46" s="41"/>
      <c r="Q46" s="74"/>
      <c r="R46" s="74"/>
      <c r="S46" s="74"/>
      <c r="T46" s="41"/>
      <c r="U46" s="41"/>
      <c r="V46" s="41"/>
      <c r="W46" s="41"/>
    </row>
    <row r="47" spans="1:23" ht="17.25" customHeight="1">
      <c r="B47" s="77"/>
      <c r="C47" s="77"/>
      <c r="D47" s="19" t="s">
        <v>105</v>
      </c>
      <c r="E47" s="19"/>
      <c r="F47" s="19"/>
      <c r="G47" s="19"/>
      <c r="H47" s="19"/>
      <c r="I47" s="19"/>
      <c r="J47" s="75">
        <f>SUM(J43:L46)</f>
        <v>0</v>
      </c>
      <c r="K47" s="75"/>
      <c r="L47" s="75"/>
      <c r="M47" s="42">
        <f>SUM(M43:P46)</f>
        <v>0</v>
      </c>
      <c r="N47" s="42"/>
      <c r="O47" s="42"/>
      <c r="P47" s="42"/>
      <c r="Q47" s="75">
        <f>SUM(Q43:S46)</f>
        <v>0</v>
      </c>
      <c r="R47" s="75"/>
      <c r="S47" s="75"/>
      <c r="T47" s="42">
        <f>SUM(T43:W46)</f>
        <v>0</v>
      </c>
      <c r="U47" s="42"/>
      <c r="V47" s="42"/>
      <c r="W47" s="42"/>
    </row>
    <row r="49" spans="1:20" ht="17.25" customHeight="1">
      <c r="A49" s="1" t="s">
        <v>243</v>
      </c>
    </row>
    <row r="50" spans="1:20" ht="17.25" customHeight="1">
      <c r="A50" s="1" t="s">
        <v>228</v>
      </c>
    </row>
    <row r="51" spans="1:20" ht="17.25" customHeight="1">
      <c r="B51" s="7"/>
      <c r="C51" s="7"/>
      <c r="D51" s="7"/>
      <c r="E51" s="7"/>
      <c r="F51" s="7" t="s">
        <v>216</v>
      </c>
      <c r="G51" s="7"/>
      <c r="H51" s="7"/>
      <c r="I51" s="7" t="s">
        <v>229</v>
      </c>
      <c r="J51" s="7"/>
      <c r="K51" s="7"/>
      <c r="L51" s="7" t="s">
        <v>239</v>
      </c>
      <c r="M51" s="7"/>
      <c r="N51" s="7"/>
      <c r="O51" s="7" t="s">
        <v>125</v>
      </c>
      <c r="P51" s="7"/>
      <c r="Q51" s="7"/>
      <c r="R51" s="7" t="s">
        <v>36</v>
      </c>
      <c r="S51" s="7"/>
      <c r="T51" s="7"/>
    </row>
    <row r="52" spans="1:20" ht="17.25" customHeight="1">
      <c r="B52" s="78" t="s">
        <v>301</v>
      </c>
      <c r="C52" s="78"/>
      <c r="D52" s="78"/>
      <c r="E52" s="78"/>
      <c r="F52" s="82"/>
      <c r="G52" s="82"/>
      <c r="H52" s="82"/>
      <c r="I52" s="82"/>
      <c r="J52" s="82"/>
      <c r="K52" s="82"/>
      <c r="L52" s="82"/>
      <c r="M52" s="82"/>
      <c r="N52" s="82"/>
      <c r="O52" s="82"/>
      <c r="P52" s="82"/>
      <c r="Q52" s="82"/>
      <c r="R52" s="82">
        <f>SUM(F52:Q52)</f>
        <v>0</v>
      </c>
      <c r="S52" s="82"/>
      <c r="T52" s="82"/>
    </row>
    <row r="53" spans="1:20" ht="17.25" customHeight="1">
      <c r="B53" s="78" t="s">
        <v>240</v>
      </c>
      <c r="C53" s="78"/>
      <c r="D53" s="78"/>
      <c r="E53" s="78"/>
      <c r="F53" s="82"/>
      <c r="G53" s="82"/>
      <c r="H53" s="82"/>
      <c r="I53" s="82"/>
      <c r="J53" s="82"/>
      <c r="K53" s="82"/>
      <c r="L53" s="82"/>
      <c r="M53" s="82"/>
      <c r="N53" s="82"/>
      <c r="O53" s="82"/>
      <c r="P53" s="82"/>
      <c r="Q53" s="82"/>
      <c r="R53" s="82">
        <f>SUM(F53:Q53)</f>
        <v>0</v>
      </c>
      <c r="S53" s="82"/>
      <c r="T53" s="82"/>
    </row>
    <row r="55" spans="1:20" ht="17.25" customHeight="1">
      <c r="A55" s="1" t="s">
        <v>303</v>
      </c>
    </row>
    <row r="56" spans="1:20" ht="17.25" customHeight="1">
      <c r="A56" s="1" t="s">
        <v>304</v>
      </c>
      <c r="K56" s="83"/>
      <c r="L56" s="83"/>
      <c r="M56" s="83"/>
      <c r="N56" s="84" t="s">
        <v>250</v>
      </c>
    </row>
    <row r="57" spans="1:20" ht="17.25" customHeight="1">
      <c r="A57" s="1" t="s">
        <v>148</v>
      </c>
      <c r="K57" s="85"/>
      <c r="L57" s="85"/>
      <c r="M57" s="85"/>
      <c r="N57" s="86" t="s">
        <v>250</v>
      </c>
    </row>
    <row r="58" spans="1:20" ht="17.25" customHeight="1">
      <c r="A58" s="1" t="s">
        <v>8</v>
      </c>
      <c r="K58" s="85"/>
      <c r="L58" s="85"/>
      <c r="M58" s="85"/>
      <c r="N58" s="86" t="s">
        <v>250</v>
      </c>
    </row>
    <row r="59" spans="1:20" ht="17.25" customHeight="1">
      <c r="A59" s="1" t="s">
        <v>166</v>
      </c>
      <c r="K59" s="85"/>
      <c r="L59" s="85"/>
      <c r="M59" s="85"/>
      <c r="N59" s="86" t="s">
        <v>250</v>
      </c>
    </row>
    <row r="61" spans="1:20" ht="17.25" customHeight="1">
      <c r="A61" s="1" t="s">
        <v>312</v>
      </c>
    </row>
    <row r="62" spans="1:20" ht="17.25" customHeight="1">
      <c r="B62" s="7"/>
      <c r="C62" s="7"/>
      <c r="D62" s="7"/>
      <c r="E62" s="7"/>
      <c r="F62" s="81" t="s">
        <v>315</v>
      </c>
      <c r="G62" s="7"/>
      <c r="H62" s="7"/>
      <c r="I62" s="7"/>
      <c r="J62" s="7"/>
      <c r="K62" s="81" t="s">
        <v>159</v>
      </c>
      <c r="L62" s="7"/>
      <c r="M62" s="7"/>
      <c r="N62" s="7"/>
      <c r="O62" s="7"/>
      <c r="P62" s="81" t="s">
        <v>302</v>
      </c>
      <c r="Q62" s="7"/>
      <c r="R62" s="7"/>
      <c r="S62" s="7"/>
      <c r="T62" s="7"/>
    </row>
    <row r="63" spans="1:20" ht="17.25" customHeight="1">
      <c r="B63" s="7"/>
      <c r="C63" s="7"/>
      <c r="D63" s="7"/>
      <c r="E63" s="7"/>
      <c r="F63" s="7"/>
      <c r="G63" s="7"/>
      <c r="H63" s="7"/>
      <c r="I63" s="7"/>
      <c r="J63" s="7"/>
      <c r="K63" s="7"/>
      <c r="L63" s="7"/>
      <c r="M63" s="7"/>
      <c r="N63" s="7"/>
      <c r="O63" s="7"/>
      <c r="P63" s="7"/>
      <c r="Q63" s="7"/>
      <c r="R63" s="7"/>
      <c r="S63" s="7"/>
      <c r="T63" s="7"/>
    </row>
    <row r="64" spans="1:20" ht="17.25" customHeight="1">
      <c r="B64" s="9" t="s">
        <v>85</v>
      </c>
      <c r="C64" s="9"/>
      <c r="D64" s="9"/>
      <c r="E64" s="9"/>
      <c r="F64" s="7"/>
      <c r="G64" s="7"/>
      <c r="H64" s="7"/>
      <c r="I64" s="7"/>
      <c r="J64" s="7"/>
      <c r="K64" s="7"/>
      <c r="L64" s="7"/>
      <c r="M64" s="7"/>
      <c r="N64" s="7"/>
      <c r="O64" s="7"/>
      <c r="P64" s="7"/>
      <c r="Q64" s="7"/>
      <c r="R64" s="7"/>
      <c r="S64" s="7"/>
      <c r="T64" s="7"/>
    </row>
    <row r="65" spans="1:24" ht="17.25" customHeight="1">
      <c r="B65" s="9" t="s">
        <v>314</v>
      </c>
      <c r="C65" s="9"/>
      <c r="D65" s="9"/>
      <c r="E65" s="9"/>
      <c r="F65" s="7"/>
      <c r="G65" s="7"/>
      <c r="H65" s="7"/>
      <c r="I65" s="7"/>
      <c r="J65" s="7"/>
      <c r="K65" s="7"/>
      <c r="L65" s="7"/>
      <c r="M65" s="7"/>
      <c r="N65" s="7"/>
      <c r="O65" s="7"/>
      <c r="P65" s="7"/>
      <c r="Q65" s="7"/>
      <c r="R65" s="7"/>
      <c r="S65" s="7"/>
      <c r="T65" s="7"/>
    </row>
    <row r="67" spans="1:24" ht="17.25" customHeight="1">
      <c r="A67" s="1" t="s">
        <v>177</v>
      </c>
    </row>
    <row r="68" spans="1:24" ht="17.25" customHeight="1">
      <c r="A68" s="1" t="s">
        <v>316</v>
      </c>
    </row>
    <row r="69" spans="1:24" ht="17.25" customHeight="1">
      <c r="A69" s="1" t="s">
        <v>180</v>
      </c>
      <c r="G69" s="5"/>
      <c r="H69" s="5"/>
      <c r="I69" s="5"/>
      <c r="J69" s="1" t="s">
        <v>258</v>
      </c>
    </row>
    <row r="70" spans="1:24" ht="17.25" customHeight="1">
      <c r="A70" s="1" t="s">
        <v>269</v>
      </c>
      <c r="G70" s="5"/>
      <c r="H70" s="5"/>
      <c r="I70" s="5"/>
      <c r="J70" s="1" t="s">
        <v>164</v>
      </c>
    </row>
    <row r="72" spans="1:24" ht="17.25" customHeight="1">
      <c r="A72" s="1" t="s">
        <v>178</v>
      </c>
    </row>
    <row r="73" spans="1:24" ht="17.25" customHeight="1">
      <c r="B73" s="7"/>
      <c r="C73" s="7"/>
      <c r="D73" s="7"/>
      <c r="E73" s="7" t="s">
        <v>103</v>
      </c>
      <c r="F73" s="7"/>
      <c r="G73" s="7"/>
      <c r="H73" s="7"/>
      <c r="I73" s="7" t="s">
        <v>52</v>
      </c>
      <c r="J73" s="7"/>
      <c r="K73" s="7"/>
      <c r="L73" s="7"/>
      <c r="M73" s="7" t="s">
        <v>309</v>
      </c>
      <c r="N73" s="7"/>
      <c r="O73" s="7"/>
      <c r="P73" s="7"/>
      <c r="Q73" s="7" t="s">
        <v>311</v>
      </c>
      <c r="R73" s="7"/>
      <c r="S73" s="7"/>
      <c r="T73" s="7"/>
      <c r="U73" s="7" t="s">
        <v>125</v>
      </c>
      <c r="V73" s="7"/>
      <c r="W73" s="7"/>
      <c r="X73" s="7"/>
    </row>
    <row r="74" spans="1:24" ht="17.25" customHeight="1">
      <c r="B74" s="7"/>
      <c r="C74" s="7"/>
      <c r="D74" s="7"/>
      <c r="E74" s="7" t="s">
        <v>308</v>
      </c>
      <c r="F74" s="7"/>
      <c r="G74" s="7" t="s">
        <v>133</v>
      </c>
      <c r="H74" s="7"/>
      <c r="I74" s="7" t="s">
        <v>308</v>
      </c>
      <c r="J74" s="7"/>
      <c r="K74" s="7" t="s">
        <v>133</v>
      </c>
      <c r="L74" s="7"/>
      <c r="M74" s="7" t="s">
        <v>308</v>
      </c>
      <c r="N74" s="7"/>
      <c r="O74" s="7" t="s">
        <v>133</v>
      </c>
      <c r="P74" s="7"/>
      <c r="Q74" s="7" t="s">
        <v>308</v>
      </c>
      <c r="R74" s="7"/>
      <c r="S74" s="7" t="s">
        <v>133</v>
      </c>
      <c r="T74" s="7"/>
      <c r="U74" s="7" t="s">
        <v>308</v>
      </c>
      <c r="V74" s="7"/>
      <c r="W74" s="7" t="s">
        <v>133</v>
      </c>
      <c r="X74" s="7"/>
    </row>
    <row r="75" spans="1:24" ht="17.25" customHeight="1">
      <c r="B75" s="79" t="s">
        <v>305</v>
      </c>
      <c r="C75" s="79"/>
      <c r="D75" s="79"/>
      <c r="E75" s="79"/>
      <c r="F75" s="79"/>
      <c r="G75" s="79"/>
      <c r="H75" s="79"/>
      <c r="I75" s="79"/>
      <c r="J75" s="79"/>
      <c r="K75" s="79"/>
      <c r="L75" s="79"/>
      <c r="M75" s="79"/>
      <c r="N75" s="79"/>
      <c r="O75" s="79"/>
      <c r="P75" s="79"/>
      <c r="Q75" s="79"/>
      <c r="R75" s="79"/>
      <c r="S75" s="79"/>
      <c r="T75" s="79"/>
      <c r="U75" s="79"/>
      <c r="V75" s="79"/>
      <c r="W75" s="79"/>
      <c r="X75" s="79"/>
    </row>
    <row r="76" spans="1:24" ht="17.25" customHeight="1">
      <c r="B76" s="80" t="s">
        <v>307</v>
      </c>
      <c r="C76" s="80"/>
      <c r="D76" s="80"/>
      <c r="E76" s="80"/>
      <c r="F76" s="80"/>
      <c r="G76" s="80"/>
      <c r="H76" s="80"/>
      <c r="I76" s="80"/>
      <c r="J76" s="80"/>
      <c r="K76" s="80"/>
      <c r="L76" s="80"/>
      <c r="M76" s="80"/>
      <c r="N76" s="80"/>
      <c r="O76" s="80"/>
      <c r="P76" s="80"/>
      <c r="Q76" s="80"/>
      <c r="R76" s="80"/>
      <c r="S76" s="80"/>
      <c r="T76" s="80"/>
      <c r="U76" s="80"/>
      <c r="V76" s="80"/>
      <c r="W76" s="80"/>
      <c r="X76" s="80"/>
    </row>
    <row r="78" spans="1:24" ht="17.25" customHeight="1">
      <c r="A78" s="1" t="s">
        <v>271</v>
      </c>
    </row>
    <row r="79" spans="1:24" ht="17.25" customHeight="1">
      <c r="A79" s="1" t="s">
        <v>116</v>
      </c>
      <c r="F79" s="5"/>
      <c r="G79" s="5"/>
      <c r="H79" s="5"/>
    </row>
    <row r="80" spans="1:24" ht="17.25" customHeight="1">
      <c r="A80" s="1" t="s">
        <v>317</v>
      </c>
      <c r="F80" s="5"/>
      <c r="G80" s="5"/>
      <c r="H80" s="5"/>
      <c r="I80" s="1" t="s">
        <v>290</v>
      </c>
    </row>
  </sheetData>
  <mergeCells count="340">
    <mergeCell ref="H4:J4"/>
    <mergeCell ref="H5:J5"/>
    <mergeCell ref="F8:AF8"/>
    <mergeCell ref="F9:H9"/>
    <mergeCell ref="I9:K9"/>
    <mergeCell ref="L9:N9"/>
    <mergeCell ref="O9:Q9"/>
    <mergeCell ref="R9:T9"/>
    <mergeCell ref="U9:W9"/>
    <mergeCell ref="X9:Z9"/>
    <mergeCell ref="AA9:AC9"/>
    <mergeCell ref="AD9:AF9"/>
    <mergeCell ref="B10:E10"/>
    <mergeCell ref="F10:H10"/>
    <mergeCell ref="I10:K10"/>
    <mergeCell ref="L10:N10"/>
    <mergeCell ref="O10:Q10"/>
    <mergeCell ref="R10:T10"/>
    <mergeCell ref="U10:W10"/>
    <mergeCell ref="X10:Z10"/>
    <mergeCell ref="AA10:AC10"/>
    <mergeCell ref="AD10:AF10"/>
    <mergeCell ref="AG10:AI10"/>
    <mergeCell ref="B11:E11"/>
    <mergeCell ref="F11:H11"/>
    <mergeCell ref="I11:K11"/>
    <mergeCell ref="L11:N11"/>
    <mergeCell ref="O11:Q11"/>
    <mergeCell ref="R11:T11"/>
    <mergeCell ref="U11:W11"/>
    <mergeCell ref="X11:Z11"/>
    <mergeCell ref="AA11:AC11"/>
    <mergeCell ref="AD11:AF11"/>
    <mergeCell ref="AG11:AI11"/>
    <mergeCell ref="B12:E12"/>
    <mergeCell ref="F12:H12"/>
    <mergeCell ref="I12:K12"/>
    <mergeCell ref="L12:N12"/>
    <mergeCell ref="O12:Q12"/>
    <mergeCell ref="R12:T12"/>
    <mergeCell ref="U12:W12"/>
    <mergeCell ref="X12:Z12"/>
    <mergeCell ref="AA12:AC12"/>
    <mergeCell ref="AD12:AF12"/>
    <mergeCell ref="AG12:AI12"/>
    <mergeCell ref="B13:E13"/>
    <mergeCell ref="F13:H13"/>
    <mergeCell ref="I13:K13"/>
    <mergeCell ref="L13:N13"/>
    <mergeCell ref="O13:Q13"/>
    <mergeCell ref="R13:T13"/>
    <mergeCell ref="U13:W13"/>
    <mergeCell ref="X13:Z13"/>
    <mergeCell ref="AA13:AC13"/>
    <mergeCell ref="AD13:AF13"/>
    <mergeCell ref="AG13:AI13"/>
    <mergeCell ref="B14:E14"/>
    <mergeCell ref="F14:H14"/>
    <mergeCell ref="I14:K14"/>
    <mergeCell ref="L14:N14"/>
    <mergeCell ref="O14:Q14"/>
    <mergeCell ref="R14:T14"/>
    <mergeCell ref="U14:W14"/>
    <mergeCell ref="X14:Z14"/>
    <mergeCell ref="AA14:AC14"/>
    <mergeCell ref="AD14:AF14"/>
    <mergeCell ref="AG14:AI14"/>
    <mergeCell ref="B15:E15"/>
    <mergeCell ref="F15:H15"/>
    <mergeCell ref="I15:K15"/>
    <mergeCell ref="L15:N15"/>
    <mergeCell ref="O15:Q15"/>
    <mergeCell ref="R15:T15"/>
    <mergeCell ref="U15:W15"/>
    <mergeCell ref="X15:Z15"/>
    <mergeCell ref="AA15:AC15"/>
    <mergeCell ref="AD15:AF15"/>
    <mergeCell ref="AG15:AI15"/>
    <mergeCell ref="B16:E16"/>
    <mergeCell ref="F16:H16"/>
    <mergeCell ref="I16:K16"/>
    <mergeCell ref="L16:N16"/>
    <mergeCell ref="O16:Q16"/>
    <mergeCell ref="R16:T16"/>
    <mergeCell ref="U16:W16"/>
    <mergeCell ref="X16:Z16"/>
    <mergeCell ref="AA16:AC16"/>
    <mergeCell ref="AD16:AF16"/>
    <mergeCell ref="AG16:AI16"/>
    <mergeCell ref="B17:E17"/>
    <mergeCell ref="F17:H17"/>
    <mergeCell ref="I17:K17"/>
    <mergeCell ref="L17:N17"/>
    <mergeCell ref="O17:Q17"/>
    <mergeCell ref="R17:T17"/>
    <mergeCell ref="U17:W17"/>
    <mergeCell ref="X17:Z17"/>
    <mergeCell ref="AA17:AC17"/>
    <mergeCell ref="AD17:AF17"/>
    <mergeCell ref="AG17:AI17"/>
    <mergeCell ref="F20:AF20"/>
    <mergeCell ref="F21:H21"/>
    <mergeCell ref="I21:K21"/>
    <mergeCell ref="L21:N21"/>
    <mergeCell ref="O21:Q21"/>
    <mergeCell ref="R21:T21"/>
    <mergeCell ref="U21:W21"/>
    <mergeCell ref="X21:Z21"/>
    <mergeCell ref="AA21:AC21"/>
    <mergeCell ref="AD21:AF21"/>
    <mergeCell ref="B22:E22"/>
    <mergeCell ref="F22:H22"/>
    <mergeCell ref="I22:K22"/>
    <mergeCell ref="L22:N22"/>
    <mergeCell ref="O22:Q22"/>
    <mergeCell ref="R22:T22"/>
    <mergeCell ref="U22:W22"/>
    <mergeCell ref="X22:Z22"/>
    <mergeCell ref="AA22:AC22"/>
    <mergeCell ref="AD22:AF22"/>
    <mergeCell ref="AG22:AI22"/>
    <mergeCell ref="B23:E23"/>
    <mergeCell ref="F23:H23"/>
    <mergeCell ref="I23:K23"/>
    <mergeCell ref="L23:N23"/>
    <mergeCell ref="O23:Q23"/>
    <mergeCell ref="R23:T23"/>
    <mergeCell ref="U23:W23"/>
    <mergeCell ref="X23:Z23"/>
    <mergeCell ref="AA23:AC23"/>
    <mergeCell ref="AD23:AF23"/>
    <mergeCell ref="AG23:AI23"/>
    <mergeCell ref="B24:E24"/>
    <mergeCell ref="F24:H24"/>
    <mergeCell ref="I24:K24"/>
    <mergeCell ref="L24:N24"/>
    <mergeCell ref="O24:Q24"/>
    <mergeCell ref="R24:T24"/>
    <mergeCell ref="U24:W24"/>
    <mergeCell ref="X24:Z24"/>
    <mergeCell ref="AA24:AC24"/>
    <mergeCell ref="AD24:AF24"/>
    <mergeCell ref="AG24:AI24"/>
    <mergeCell ref="B25:E25"/>
    <mergeCell ref="F25:H25"/>
    <mergeCell ref="I25:K25"/>
    <mergeCell ref="L25:N25"/>
    <mergeCell ref="O25:Q25"/>
    <mergeCell ref="R25:T25"/>
    <mergeCell ref="U25:W25"/>
    <mergeCell ref="X25:Z25"/>
    <mergeCell ref="AA25:AC25"/>
    <mergeCell ref="AD25:AF25"/>
    <mergeCell ref="AG25:AI25"/>
    <mergeCell ref="B26:E26"/>
    <mergeCell ref="F26:H26"/>
    <mergeCell ref="I26:K26"/>
    <mergeCell ref="L26:N26"/>
    <mergeCell ref="O26:Q26"/>
    <mergeCell ref="R26:T26"/>
    <mergeCell ref="U26:W26"/>
    <mergeCell ref="X26:Z26"/>
    <mergeCell ref="AA26:AC26"/>
    <mergeCell ref="AD26:AF26"/>
    <mergeCell ref="AG26:AI26"/>
    <mergeCell ref="B27:E27"/>
    <mergeCell ref="F27:H27"/>
    <mergeCell ref="I27:K27"/>
    <mergeCell ref="L27:N27"/>
    <mergeCell ref="O27:Q27"/>
    <mergeCell ref="R27:T27"/>
    <mergeCell ref="U27:W27"/>
    <mergeCell ref="X27:Z27"/>
    <mergeCell ref="AA27:AC27"/>
    <mergeCell ref="AD27:AF27"/>
    <mergeCell ref="AG27:AI27"/>
    <mergeCell ref="B28:E28"/>
    <mergeCell ref="F28:H28"/>
    <mergeCell ref="I28:K28"/>
    <mergeCell ref="L28:N28"/>
    <mergeCell ref="O28:Q28"/>
    <mergeCell ref="R28:T28"/>
    <mergeCell ref="U28:W28"/>
    <mergeCell ref="X28:Z28"/>
    <mergeCell ref="AA28:AC28"/>
    <mergeCell ref="AD28:AF28"/>
    <mergeCell ref="AG28:AI28"/>
    <mergeCell ref="B29:E29"/>
    <mergeCell ref="F29:H29"/>
    <mergeCell ref="I29:K29"/>
    <mergeCell ref="L29:N29"/>
    <mergeCell ref="O29:Q29"/>
    <mergeCell ref="R29:T29"/>
    <mergeCell ref="U29:W29"/>
    <mergeCell ref="X29:Z29"/>
    <mergeCell ref="AA29:AC29"/>
    <mergeCell ref="AD29:AF29"/>
    <mergeCell ref="AG29:AI29"/>
    <mergeCell ref="O32:Q32"/>
    <mergeCell ref="T32:V32"/>
    <mergeCell ref="O33:Q33"/>
    <mergeCell ref="T33:V33"/>
    <mergeCell ref="J36:P36"/>
    <mergeCell ref="Q36:W36"/>
    <mergeCell ref="J37:L37"/>
    <mergeCell ref="M37:P37"/>
    <mergeCell ref="Q37:S37"/>
    <mergeCell ref="T37:W37"/>
    <mergeCell ref="D38:I38"/>
    <mergeCell ref="J38:L38"/>
    <mergeCell ref="M38:P38"/>
    <mergeCell ref="Q38:S38"/>
    <mergeCell ref="T38:W38"/>
    <mergeCell ref="D39:I39"/>
    <mergeCell ref="J39:L39"/>
    <mergeCell ref="M39:P39"/>
    <mergeCell ref="Q39:S39"/>
    <mergeCell ref="T39:W39"/>
    <mergeCell ref="D40:I40"/>
    <mergeCell ref="J40:L40"/>
    <mergeCell ref="M40:P40"/>
    <mergeCell ref="Q40:S40"/>
    <mergeCell ref="T40:W40"/>
    <mergeCell ref="D41:I41"/>
    <mergeCell ref="J41:L41"/>
    <mergeCell ref="M41:P41"/>
    <mergeCell ref="Q41:S41"/>
    <mergeCell ref="T41:W41"/>
    <mergeCell ref="D42:I42"/>
    <mergeCell ref="J42:L42"/>
    <mergeCell ref="M42:P42"/>
    <mergeCell ref="Q42:S42"/>
    <mergeCell ref="T42:W42"/>
    <mergeCell ref="D43:I43"/>
    <mergeCell ref="J43:L43"/>
    <mergeCell ref="M43:P43"/>
    <mergeCell ref="Q43:S43"/>
    <mergeCell ref="T43:W43"/>
    <mergeCell ref="D44:I44"/>
    <mergeCell ref="J44:L44"/>
    <mergeCell ref="M44:P44"/>
    <mergeCell ref="Q44:S44"/>
    <mergeCell ref="T44:W44"/>
    <mergeCell ref="D45:I45"/>
    <mergeCell ref="J45:L45"/>
    <mergeCell ref="M45:P45"/>
    <mergeCell ref="Q45:S45"/>
    <mergeCell ref="T45:W45"/>
    <mergeCell ref="D46:I46"/>
    <mergeCell ref="J46:L46"/>
    <mergeCell ref="M46:P46"/>
    <mergeCell ref="Q46:S46"/>
    <mergeCell ref="T46:W46"/>
    <mergeCell ref="D47:I47"/>
    <mergeCell ref="J47:L47"/>
    <mergeCell ref="M47:P47"/>
    <mergeCell ref="Q47:S47"/>
    <mergeCell ref="T47:W47"/>
    <mergeCell ref="B51:E51"/>
    <mergeCell ref="F51:H51"/>
    <mergeCell ref="I51:K51"/>
    <mergeCell ref="L51:N51"/>
    <mergeCell ref="O51:Q51"/>
    <mergeCell ref="R51:T51"/>
    <mergeCell ref="F52:H52"/>
    <mergeCell ref="I52:K52"/>
    <mergeCell ref="L52:N52"/>
    <mergeCell ref="O52:Q52"/>
    <mergeCell ref="R52:T52"/>
    <mergeCell ref="F53:H53"/>
    <mergeCell ref="I53:K53"/>
    <mergeCell ref="L53:N53"/>
    <mergeCell ref="O53:Q53"/>
    <mergeCell ref="R53:T53"/>
    <mergeCell ref="K56:M56"/>
    <mergeCell ref="K57:M57"/>
    <mergeCell ref="K58:M58"/>
    <mergeCell ref="K59:M59"/>
    <mergeCell ref="B64:E64"/>
    <mergeCell ref="F64:J64"/>
    <mergeCell ref="K64:O64"/>
    <mergeCell ref="P64:T64"/>
    <mergeCell ref="B65:E65"/>
    <mergeCell ref="F65:J65"/>
    <mergeCell ref="K65:O65"/>
    <mergeCell ref="P65:T65"/>
    <mergeCell ref="G69:I69"/>
    <mergeCell ref="G70:I70"/>
    <mergeCell ref="E73:H73"/>
    <mergeCell ref="I73:L73"/>
    <mergeCell ref="M73:P73"/>
    <mergeCell ref="Q73:T73"/>
    <mergeCell ref="U73:X73"/>
    <mergeCell ref="E74:F74"/>
    <mergeCell ref="G74:H74"/>
    <mergeCell ref="I74:J74"/>
    <mergeCell ref="K74:L74"/>
    <mergeCell ref="M74:N74"/>
    <mergeCell ref="O74:P74"/>
    <mergeCell ref="Q74:R74"/>
    <mergeCell ref="S74:T74"/>
    <mergeCell ref="U74:V74"/>
    <mergeCell ref="W74:X74"/>
    <mergeCell ref="B75:D75"/>
    <mergeCell ref="E75:F75"/>
    <mergeCell ref="G75:H75"/>
    <mergeCell ref="I75:J75"/>
    <mergeCell ref="K75:L75"/>
    <mergeCell ref="M75:N75"/>
    <mergeCell ref="O75:P75"/>
    <mergeCell ref="Q75:R75"/>
    <mergeCell ref="S75:T75"/>
    <mergeCell ref="U75:V75"/>
    <mergeCell ref="W75:X75"/>
    <mergeCell ref="B76:D76"/>
    <mergeCell ref="E76:F76"/>
    <mergeCell ref="G76:H76"/>
    <mergeCell ref="I76:J76"/>
    <mergeCell ref="K76:L76"/>
    <mergeCell ref="M76:N76"/>
    <mergeCell ref="O76:P76"/>
    <mergeCell ref="Q76:R76"/>
    <mergeCell ref="S76:T76"/>
    <mergeCell ref="U76:V76"/>
    <mergeCell ref="W76:X76"/>
    <mergeCell ref="F79:H79"/>
    <mergeCell ref="F80:H80"/>
    <mergeCell ref="A1:AI2"/>
    <mergeCell ref="B8:E9"/>
    <mergeCell ref="AG8:AI9"/>
    <mergeCell ref="B20:E21"/>
    <mergeCell ref="AG20:AI21"/>
    <mergeCell ref="B36:I37"/>
    <mergeCell ref="B38:C42"/>
    <mergeCell ref="B43:C47"/>
    <mergeCell ref="B62:E63"/>
    <mergeCell ref="F62:J63"/>
    <mergeCell ref="K62:O63"/>
    <mergeCell ref="P62:T63"/>
    <mergeCell ref="B73:D74"/>
  </mergeCells>
  <phoneticPr fontId="1" type="Hiragana"/>
  <printOptions horizontalCentered="1"/>
  <pageMargins left="0.7" right="0.7" top="0.75" bottom="0.75" header="0.3" footer="0.3"/>
  <pageSetup paperSize="9" scale="54" fitToWidth="1" fitToHeight="1" orientation="portrait" usePrinterDefaults="1" r:id="rId1"/>
  <rowBreaks count="1" manualBreakCount="1">
    <brk id="33" max="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52"/>
  <sheetViews>
    <sheetView workbookViewId="0"/>
  </sheetViews>
  <sheetFormatPr defaultRowHeight="17.25" customHeight="1"/>
  <cols>
    <col min="1" max="1" width="3.125" style="1" customWidth="1"/>
    <col min="2" max="2" width="11.75" style="1" bestFit="1" customWidth="1"/>
    <col min="3" max="16380" width="3.125" style="1" customWidth="1"/>
    <col min="16381" max="16384" width="9" style="1" customWidth="1"/>
  </cols>
  <sheetData>
    <row r="1" spans="1:32" ht="17.25" customHeight="1">
      <c r="A1" s="1" t="s">
        <v>33</v>
      </c>
    </row>
    <row r="2" spans="1:32" ht="17.25" customHeight="1">
      <c r="A2" s="1" t="s">
        <v>367</v>
      </c>
    </row>
    <row r="3" spans="1:32" ht="17.25" customHeight="1">
      <c r="A3" s="1" t="s">
        <v>366</v>
      </c>
      <c r="F3" s="83"/>
      <c r="G3" s="83"/>
      <c r="H3" s="83"/>
      <c r="I3" s="84" t="s">
        <v>290</v>
      </c>
    </row>
    <row r="4" spans="1:32" ht="17.25" customHeight="1">
      <c r="A4" s="1" t="s">
        <v>368</v>
      </c>
      <c r="F4" s="83"/>
      <c r="G4" s="83"/>
      <c r="H4" s="83"/>
      <c r="I4" s="84" t="s">
        <v>290</v>
      </c>
    </row>
    <row r="5" spans="1:32" ht="17.25" customHeight="1">
      <c r="A5" s="1" t="s">
        <v>369</v>
      </c>
    </row>
    <row r="6" spans="1:32" ht="17.25" customHeight="1">
      <c r="A6" s="1" t="s">
        <v>256</v>
      </c>
    </row>
    <row r="7" spans="1:32" ht="17.25" customHeight="1">
      <c r="B7" s="7" t="s">
        <v>142</v>
      </c>
      <c r="C7" s="90" t="s">
        <v>191</v>
      </c>
      <c r="D7" s="90"/>
      <c r="E7" s="90"/>
      <c r="F7" s="90"/>
      <c r="G7" s="90" t="s">
        <v>284</v>
      </c>
      <c r="H7" s="90"/>
      <c r="I7" s="100"/>
      <c r="J7" s="100"/>
      <c r="K7" s="90" t="s">
        <v>205</v>
      </c>
      <c r="L7" s="90"/>
      <c r="M7" s="100"/>
      <c r="N7" s="100"/>
      <c r="O7" s="90" t="s">
        <v>320</v>
      </c>
      <c r="P7" s="90"/>
      <c r="Q7" s="100"/>
      <c r="R7" s="100"/>
      <c r="S7" s="90" t="s">
        <v>248</v>
      </c>
      <c r="T7" s="90"/>
      <c r="U7" s="100"/>
      <c r="V7" s="100"/>
      <c r="W7" s="90" t="s">
        <v>125</v>
      </c>
      <c r="X7" s="90"/>
      <c r="Y7" s="100"/>
      <c r="Z7" s="100"/>
      <c r="AA7" s="90" t="s">
        <v>105</v>
      </c>
      <c r="AB7" s="90"/>
      <c r="AC7" s="100"/>
      <c r="AD7" s="100"/>
    </row>
    <row r="8" spans="1:32" ht="17.25" customHeight="1">
      <c r="B8" s="7"/>
      <c r="C8" s="90"/>
      <c r="D8" s="90"/>
      <c r="E8" s="90"/>
      <c r="F8" s="90"/>
      <c r="G8" s="100"/>
      <c r="H8" s="100"/>
      <c r="I8" s="100"/>
      <c r="J8" s="100"/>
      <c r="K8" s="100"/>
      <c r="L8" s="100"/>
      <c r="M8" s="100"/>
      <c r="N8" s="100"/>
      <c r="O8" s="100"/>
      <c r="P8" s="100"/>
      <c r="Q8" s="100"/>
      <c r="R8" s="100"/>
      <c r="S8" s="100"/>
      <c r="T8" s="100"/>
      <c r="U8" s="100"/>
      <c r="V8" s="100"/>
      <c r="W8" s="100"/>
      <c r="X8" s="100"/>
      <c r="Y8" s="100"/>
      <c r="Z8" s="100"/>
      <c r="AA8" s="100"/>
      <c r="AB8" s="100"/>
      <c r="AC8" s="100"/>
      <c r="AD8" s="100"/>
    </row>
    <row r="9" spans="1:32" ht="17.25" customHeight="1">
      <c r="B9" s="87" t="s">
        <v>147</v>
      </c>
      <c r="C9" s="91"/>
      <c r="D9" s="94"/>
      <c r="E9" s="94"/>
      <c r="F9" s="97"/>
      <c r="G9" s="91"/>
      <c r="H9" s="94"/>
      <c r="I9" s="94"/>
      <c r="J9" s="97"/>
      <c r="K9" s="91"/>
      <c r="L9" s="94"/>
      <c r="M9" s="94"/>
      <c r="N9" s="97"/>
      <c r="O9" s="91"/>
      <c r="P9" s="94"/>
      <c r="Q9" s="94"/>
      <c r="R9" s="97"/>
      <c r="S9" s="91"/>
      <c r="T9" s="94"/>
      <c r="U9" s="94"/>
      <c r="V9" s="97"/>
      <c r="W9" s="91"/>
      <c r="X9" s="94"/>
      <c r="Y9" s="94"/>
      <c r="Z9" s="97"/>
      <c r="AA9" s="91">
        <f t="shared" ref="AA9:AA14" si="0">SUM(C9:Z9)</f>
        <v>0</v>
      </c>
      <c r="AB9" s="94"/>
      <c r="AC9" s="94"/>
      <c r="AD9" s="97"/>
    </row>
    <row r="10" spans="1:32" ht="17.25" customHeight="1">
      <c r="B10" s="88" t="s">
        <v>145</v>
      </c>
      <c r="C10" s="92"/>
      <c r="D10" s="95"/>
      <c r="E10" s="95"/>
      <c r="F10" s="98"/>
      <c r="G10" s="92"/>
      <c r="H10" s="95"/>
      <c r="I10" s="95"/>
      <c r="J10" s="98"/>
      <c r="K10" s="92"/>
      <c r="L10" s="95"/>
      <c r="M10" s="95"/>
      <c r="N10" s="98"/>
      <c r="O10" s="92"/>
      <c r="P10" s="95"/>
      <c r="Q10" s="95"/>
      <c r="R10" s="98"/>
      <c r="S10" s="92"/>
      <c r="T10" s="95"/>
      <c r="U10" s="95"/>
      <c r="V10" s="98"/>
      <c r="W10" s="92"/>
      <c r="X10" s="95"/>
      <c r="Y10" s="95"/>
      <c r="Z10" s="98"/>
      <c r="AA10" s="92">
        <f t="shared" si="0"/>
        <v>0</v>
      </c>
      <c r="AB10" s="95"/>
      <c r="AC10" s="95"/>
      <c r="AD10" s="98"/>
    </row>
    <row r="11" spans="1:32" ht="17.25" customHeight="1">
      <c r="B11" s="88" t="s">
        <v>160</v>
      </c>
      <c r="C11" s="92"/>
      <c r="D11" s="95"/>
      <c r="E11" s="95"/>
      <c r="F11" s="98"/>
      <c r="G11" s="92"/>
      <c r="H11" s="95"/>
      <c r="I11" s="95"/>
      <c r="J11" s="98"/>
      <c r="K11" s="92"/>
      <c r="L11" s="95"/>
      <c r="M11" s="95"/>
      <c r="N11" s="98"/>
      <c r="O11" s="92"/>
      <c r="P11" s="95"/>
      <c r="Q11" s="95"/>
      <c r="R11" s="98"/>
      <c r="S11" s="92"/>
      <c r="T11" s="95"/>
      <c r="U11" s="95"/>
      <c r="V11" s="98"/>
      <c r="W11" s="92"/>
      <c r="X11" s="95"/>
      <c r="Y11" s="95"/>
      <c r="Z11" s="98"/>
      <c r="AA11" s="92">
        <f t="shared" si="0"/>
        <v>0</v>
      </c>
      <c r="AB11" s="95"/>
      <c r="AC11" s="95"/>
      <c r="AD11" s="98"/>
    </row>
    <row r="12" spans="1:32" ht="17.25" customHeight="1">
      <c r="B12" s="88" t="s">
        <v>288</v>
      </c>
      <c r="C12" s="92"/>
      <c r="D12" s="95"/>
      <c r="E12" s="95"/>
      <c r="F12" s="98"/>
      <c r="G12" s="92"/>
      <c r="H12" s="95"/>
      <c r="I12" s="95"/>
      <c r="J12" s="98"/>
      <c r="K12" s="92"/>
      <c r="L12" s="95"/>
      <c r="M12" s="95"/>
      <c r="N12" s="98"/>
      <c r="O12" s="92"/>
      <c r="P12" s="95"/>
      <c r="Q12" s="95"/>
      <c r="R12" s="98"/>
      <c r="S12" s="92"/>
      <c r="T12" s="95"/>
      <c r="U12" s="95"/>
      <c r="V12" s="98"/>
      <c r="W12" s="92"/>
      <c r="X12" s="95"/>
      <c r="Y12" s="95"/>
      <c r="Z12" s="98"/>
      <c r="AA12" s="92">
        <f t="shared" si="0"/>
        <v>0</v>
      </c>
      <c r="AB12" s="95"/>
      <c r="AC12" s="95"/>
      <c r="AD12" s="98"/>
    </row>
    <row r="13" spans="1:32" ht="17.25" customHeight="1">
      <c r="B13" s="88" t="s">
        <v>163</v>
      </c>
      <c r="C13" s="92"/>
      <c r="D13" s="95"/>
      <c r="E13" s="95"/>
      <c r="F13" s="98"/>
      <c r="G13" s="92"/>
      <c r="H13" s="95"/>
      <c r="I13" s="95"/>
      <c r="J13" s="98"/>
      <c r="K13" s="92"/>
      <c r="L13" s="95"/>
      <c r="M13" s="95"/>
      <c r="N13" s="98"/>
      <c r="O13" s="92"/>
      <c r="P13" s="95"/>
      <c r="Q13" s="95"/>
      <c r="R13" s="98"/>
      <c r="S13" s="92"/>
      <c r="T13" s="95"/>
      <c r="U13" s="95"/>
      <c r="V13" s="98"/>
      <c r="W13" s="92"/>
      <c r="X13" s="95"/>
      <c r="Y13" s="95"/>
      <c r="Z13" s="98"/>
      <c r="AA13" s="92">
        <f t="shared" si="0"/>
        <v>0</v>
      </c>
      <c r="AB13" s="95"/>
      <c r="AC13" s="95"/>
      <c r="AD13" s="98"/>
    </row>
    <row r="14" spans="1:32" ht="17.25" customHeight="1">
      <c r="B14" s="89" t="s">
        <v>125</v>
      </c>
      <c r="C14" s="93"/>
      <c r="D14" s="96"/>
      <c r="E14" s="96"/>
      <c r="F14" s="99"/>
      <c r="G14" s="93"/>
      <c r="H14" s="96"/>
      <c r="I14" s="96"/>
      <c r="J14" s="99"/>
      <c r="K14" s="93"/>
      <c r="L14" s="96"/>
      <c r="M14" s="96"/>
      <c r="N14" s="99"/>
      <c r="O14" s="93"/>
      <c r="P14" s="96"/>
      <c r="Q14" s="96"/>
      <c r="R14" s="99"/>
      <c r="S14" s="93"/>
      <c r="T14" s="96"/>
      <c r="U14" s="96"/>
      <c r="V14" s="99"/>
      <c r="W14" s="93"/>
      <c r="X14" s="96"/>
      <c r="Y14" s="96"/>
      <c r="Z14" s="99"/>
      <c r="AA14" s="93">
        <f t="shared" si="0"/>
        <v>0</v>
      </c>
      <c r="AB14" s="96"/>
      <c r="AC14" s="96"/>
      <c r="AD14" s="99"/>
    </row>
    <row r="15" spans="1:32" ht="17.25" customHeight="1">
      <c r="B15" s="19" t="s">
        <v>105</v>
      </c>
      <c r="C15" s="62">
        <f>SUM(C9:F14)</f>
        <v>0</v>
      </c>
      <c r="D15" s="63"/>
      <c r="E15" s="63"/>
      <c r="F15" s="64"/>
      <c r="G15" s="62">
        <f>SUM(G9:J14)</f>
        <v>0</v>
      </c>
      <c r="H15" s="63"/>
      <c r="I15" s="63"/>
      <c r="J15" s="64"/>
      <c r="K15" s="62">
        <f>SUM(K9:N14)</f>
        <v>0</v>
      </c>
      <c r="L15" s="63"/>
      <c r="M15" s="63"/>
      <c r="N15" s="64"/>
      <c r="O15" s="62">
        <f>SUM(O9:R14)</f>
        <v>0</v>
      </c>
      <c r="P15" s="63"/>
      <c r="Q15" s="63"/>
      <c r="R15" s="64"/>
      <c r="S15" s="62">
        <f>SUM(S9:V14)</f>
        <v>0</v>
      </c>
      <c r="T15" s="63"/>
      <c r="U15" s="63"/>
      <c r="V15" s="64"/>
      <c r="W15" s="62">
        <f>SUM(W9:Z14)</f>
        <v>0</v>
      </c>
      <c r="X15" s="63"/>
      <c r="Y15" s="63"/>
      <c r="Z15" s="64"/>
      <c r="AA15" s="62">
        <f>SUM(AA9:AD14)</f>
        <v>0</v>
      </c>
      <c r="AB15" s="63"/>
      <c r="AC15" s="63"/>
      <c r="AD15" s="64"/>
    </row>
    <row r="16" spans="1:32" ht="17.25" customHeight="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row>
    <row r="17" spans="1:30" ht="17.25" customHeight="1">
      <c r="A17" s="1" t="s">
        <v>122</v>
      </c>
    </row>
    <row r="18" spans="1:30" ht="17.25" customHeight="1">
      <c r="B18" s="7" t="s">
        <v>142</v>
      </c>
      <c r="C18" s="90" t="s">
        <v>191</v>
      </c>
      <c r="D18" s="90"/>
      <c r="E18" s="90"/>
      <c r="F18" s="90"/>
      <c r="G18" s="90" t="s">
        <v>284</v>
      </c>
      <c r="H18" s="90"/>
      <c r="I18" s="100"/>
      <c r="J18" s="100"/>
      <c r="K18" s="90" t="s">
        <v>205</v>
      </c>
      <c r="L18" s="90"/>
      <c r="M18" s="100"/>
      <c r="N18" s="100"/>
      <c r="O18" s="90" t="s">
        <v>320</v>
      </c>
      <c r="P18" s="90"/>
      <c r="Q18" s="100"/>
      <c r="R18" s="100"/>
      <c r="S18" s="90" t="s">
        <v>248</v>
      </c>
      <c r="T18" s="90"/>
      <c r="U18" s="100"/>
      <c r="V18" s="100"/>
      <c r="W18" s="90" t="s">
        <v>125</v>
      </c>
      <c r="X18" s="90"/>
      <c r="Y18" s="100"/>
      <c r="Z18" s="100"/>
      <c r="AA18" s="90" t="s">
        <v>105</v>
      </c>
      <c r="AB18" s="90"/>
      <c r="AC18" s="100"/>
      <c r="AD18" s="100"/>
    </row>
    <row r="19" spans="1:30" ht="17.25" customHeight="1">
      <c r="B19" s="7"/>
      <c r="C19" s="90"/>
      <c r="D19" s="90"/>
      <c r="E19" s="90"/>
      <c r="F19" s="9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row>
    <row r="20" spans="1:30" ht="17.25" customHeight="1">
      <c r="B20" s="87" t="s">
        <v>147</v>
      </c>
      <c r="C20" s="91"/>
      <c r="D20" s="94"/>
      <c r="E20" s="94"/>
      <c r="F20" s="97"/>
      <c r="G20" s="91"/>
      <c r="H20" s="94"/>
      <c r="I20" s="94"/>
      <c r="J20" s="97"/>
      <c r="K20" s="91"/>
      <c r="L20" s="94"/>
      <c r="M20" s="94"/>
      <c r="N20" s="97"/>
      <c r="O20" s="91"/>
      <c r="P20" s="94"/>
      <c r="Q20" s="94"/>
      <c r="R20" s="97"/>
      <c r="S20" s="91"/>
      <c r="T20" s="94"/>
      <c r="U20" s="94"/>
      <c r="V20" s="97"/>
      <c r="W20" s="91"/>
      <c r="X20" s="94"/>
      <c r="Y20" s="94"/>
      <c r="Z20" s="97"/>
      <c r="AA20" s="91">
        <f t="shared" ref="AA20:AA25" si="1">SUM(C20:Z20)</f>
        <v>0</v>
      </c>
      <c r="AB20" s="94"/>
      <c r="AC20" s="94"/>
      <c r="AD20" s="97"/>
    </row>
    <row r="21" spans="1:30" ht="17.25" customHeight="1">
      <c r="B21" s="88" t="s">
        <v>145</v>
      </c>
      <c r="C21" s="92"/>
      <c r="D21" s="95"/>
      <c r="E21" s="95"/>
      <c r="F21" s="98"/>
      <c r="G21" s="92"/>
      <c r="H21" s="95"/>
      <c r="I21" s="95"/>
      <c r="J21" s="98"/>
      <c r="K21" s="92"/>
      <c r="L21" s="95"/>
      <c r="M21" s="95"/>
      <c r="N21" s="98"/>
      <c r="O21" s="92"/>
      <c r="P21" s="95"/>
      <c r="Q21" s="95"/>
      <c r="R21" s="98"/>
      <c r="S21" s="92"/>
      <c r="T21" s="95"/>
      <c r="U21" s="95"/>
      <c r="V21" s="98"/>
      <c r="W21" s="92"/>
      <c r="X21" s="95"/>
      <c r="Y21" s="95"/>
      <c r="Z21" s="98"/>
      <c r="AA21" s="92">
        <f t="shared" si="1"/>
        <v>0</v>
      </c>
      <c r="AB21" s="95"/>
      <c r="AC21" s="95"/>
      <c r="AD21" s="98"/>
    </row>
    <row r="22" spans="1:30" ht="17.25" customHeight="1">
      <c r="B22" s="88" t="s">
        <v>160</v>
      </c>
      <c r="C22" s="92"/>
      <c r="D22" s="95"/>
      <c r="E22" s="95"/>
      <c r="F22" s="98"/>
      <c r="G22" s="92"/>
      <c r="H22" s="95"/>
      <c r="I22" s="95"/>
      <c r="J22" s="98"/>
      <c r="K22" s="92"/>
      <c r="L22" s="95"/>
      <c r="M22" s="95"/>
      <c r="N22" s="98"/>
      <c r="O22" s="92"/>
      <c r="P22" s="95"/>
      <c r="Q22" s="95"/>
      <c r="R22" s="98"/>
      <c r="S22" s="92"/>
      <c r="T22" s="95"/>
      <c r="U22" s="95"/>
      <c r="V22" s="98"/>
      <c r="W22" s="92"/>
      <c r="X22" s="95"/>
      <c r="Y22" s="95"/>
      <c r="Z22" s="98"/>
      <c r="AA22" s="92">
        <f t="shared" si="1"/>
        <v>0</v>
      </c>
      <c r="AB22" s="95"/>
      <c r="AC22" s="95"/>
      <c r="AD22" s="98"/>
    </row>
    <row r="23" spans="1:30" ht="17.25" customHeight="1">
      <c r="B23" s="88" t="s">
        <v>288</v>
      </c>
      <c r="C23" s="92"/>
      <c r="D23" s="95"/>
      <c r="E23" s="95"/>
      <c r="F23" s="98"/>
      <c r="G23" s="92"/>
      <c r="H23" s="95"/>
      <c r="I23" s="95"/>
      <c r="J23" s="98"/>
      <c r="K23" s="92"/>
      <c r="L23" s="95"/>
      <c r="M23" s="95"/>
      <c r="N23" s="98"/>
      <c r="O23" s="92"/>
      <c r="P23" s="95"/>
      <c r="Q23" s="95"/>
      <c r="R23" s="98"/>
      <c r="S23" s="92"/>
      <c r="T23" s="95"/>
      <c r="U23" s="95"/>
      <c r="V23" s="98"/>
      <c r="W23" s="92"/>
      <c r="X23" s="95"/>
      <c r="Y23" s="95"/>
      <c r="Z23" s="98"/>
      <c r="AA23" s="92">
        <f t="shared" si="1"/>
        <v>0</v>
      </c>
      <c r="AB23" s="95"/>
      <c r="AC23" s="95"/>
      <c r="AD23" s="98"/>
    </row>
    <row r="24" spans="1:30" ht="17.25" customHeight="1">
      <c r="B24" s="88" t="s">
        <v>163</v>
      </c>
      <c r="C24" s="92"/>
      <c r="D24" s="95"/>
      <c r="E24" s="95"/>
      <c r="F24" s="98"/>
      <c r="G24" s="92"/>
      <c r="H24" s="95"/>
      <c r="I24" s="95"/>
      <c r="J24" s="98"/>
      <c r="K24" s="92"/>
      <c r="L24" s="95"/>
      <c r="M24" s="95"/>
      <c r="N24" s="98"/>
      <c r="O24" s="92"/>
      <c r="P24" s="95"/>
      <c r="Q24" s="95"/>
      <c r="R24" s="98"/>
      <c r="S24" s="92"/>
      <c r="T24" s="95"/>
      <c r="U24" s="95"/>
      <c r="V24" s="98"/>
      <c r="W24" s="92"/>
      <c r="X24" s="95"/>
      <c r="Y24" s="95"/>
      <c r="Z24" s="98"/>
      <c r="AA24" s="92">
        <f t="shared" si="1"/>
        <v>0</v>
      </c>
      <c r="AB24" s="95"/>
      <c r="AC24" s="95"/>
      <c r="AD24" s="98"/>
    </row>
    <row r="25" spans="1:30" ht="17.25" customHeight="1">
      <c r="B25" s="89" t="s">
        <v>125</v>
      </c>
      <c r="C25" s="93"/>
      <c r="D25" s="96"/>
      <c r="E25" s="96"/>
      <c r="F25" s="99"/>
      <c r="G25" s="93"/>
      <c r="H25" s="96"/>
      <c r="I25" s="96"/>
      <c r="J25" s="99"/>
      <c r="K25" s="93"/>
      <c r="L25" s="96"/>
      <c r="M25" s="96"/>
      <c r="N25" s="99"/>
      <c r="O25" s="93"/>
      <c r="P25" s="96"/>
      <c r="Q25" s="96"/>
      <c r="R25" s="99"/>
      <c r="S25" s="93"/>
      <c r="T25" s="96"/>
      <c r="U25" s="96"/>
      <c r="V25" s="99"/>
      <c r="W25" s="93"/>
      <c r="X25" s="96"/>
      <c r="Y25" s="96"/>
      <c r="Z25" s="99"/>
      <c r="AA25" s="93">
        <f t="shared" si="1"/>
        <v>0</v>
      </c>
      <c r="AB25" s="96"/>
      <c r="AC25" s="96"/>
      <c r="AD25" s="99"/>
    </row>
    <row r="26" spans="1:30" ht="17.25" customHeight="1">
      <c r="B26" s="19" t="s">
        <v>105</v>
      </c>
      <c r="C26" s="62">
        <f>SUM(C20:F25)</f>
        <v>0</v>
      </c>
      <c r="D26" s="63"/>
      <c r="E26" s="63"/>
      <c r="F26" s="64"/>
      <c r="G26" s="62">
        <f>SUM(G20:J25)</f>
        <v>0</v>
      </c>
      <c r="H26" s="63"/>
      <c r="I26" s="63"/>
      <c r="J26" s="64"/>
      <c r="K26" s="62">
        <f>SUM(K20:N25)</f>
        <v>0</v>
      </c>
      <c r="L26" s="63"/>
      <c r="M26" s="63"/>
      <c r="N26" s="64"/>
      <c r="O26" s="62">
        <f>SUM(O20:R25)</f>
        <v>0</v>
      </c>
      <c r="P26" s="63"/>
      <c r="Q26" s="63"/>
      <c r="R26" s="64"/>
      <c r="S26" s="62">
        <f>SUM(S20:V25)</f>
        <v>0</v>
      </c>
      <c r="T26" s="63"/>
      <c r="U26" s="63"/>
      <c r="V26" s="64"/>
      <c r="W26" s="62">
        <f>SUM(W20:Z25)</f>
        <v>0</v>
      </c>
      <c r="X26" s="63"/>
      <c r="Y26" s="63"/>
      <c r="Z26" s="64"/>
      <c r="AA26" s="62">
        <f>SUM(AA20:AD25)</f>
        <v>0</v>
      </c>
      <c r="AB26" s="63"/>
      <c r="AC26" s="63"/>
      <c r="AD26" s="64"/>
    </row>
    <row r="28" spans="1:30" ht="17.25" customHeight="1">
      <c r="A28" s="1" t="s">
        <v>286</v>
      </c>
      <c r="E28" s="6"/>
      <c r="F28" s="6"/>
      <c r="G28" s="6"/>
    </row>
    <row r="29" spans="1:30" ht="17.25" customHeight="1">
      <c r="A29" s="1" t="s">
        <v>322</v>
      </c>
      <c r="E29" s="6"/>
      <c r="F29" s="63"/>
      <c r="G29" s="63"/>
      <c r="H29" s="63"/>
      <c r="I29" s="84" t="s">
        <v>290</v>
      </c>
    </row>
    <row r="30" spans="1:30" ht="17.25" customHeight="1">
      <c r="A30" s="1" t="s">
        <v>323</v>
      </c>
      <c r="E30" s="6"/>
      <c r="F30" s="63"/>
      <c r="G30" s="63"/>
      <c r="H30" s="63"/>
      <c r="I30" s="84" t="s">
        <v>290</v>
      </c>
    </row>
    <row r="31" spans="1:30" ht="17.25" customHeight="1">
      <c r="A31" s="1" t="s">
        <v>343</v>
      </c>
    </row>
    <row r="32" spans="1:30" ht="17.25" customHeight="1">
      <c r="A32" s="1" t="s">
        <v>370</v>
      </c>
    </row>
    <row r="33" spans="1:30" ht="17.25" customHeight="1">
      <c r="B33" s="7"/>
      <c r="C33" s="90" t="s">
        <v>137</v>
      </c>
      <c r="D33" s="90"/>
      <c r="E33" s="90"/>
      <c r="F33" s="90"/>
      <c r="G33" s="90" t="s">
        <v>284</v>
      </c>
      <c r="H33" s="90"/>
      <c r="I33" s="100"/>
      <c r="J33" s="100"/>
      <c r="K33" s="90" t="s">
        <v>321</v>
      </c>
      <c r="L33" s="90"/>
      <c r="M33" s="100"/>
      <c r="N33" s="100"/>
      <c r="O33" s="90" t="s">
        <v>320</v>
      </c>
      <c r="P33" s="90"/>
      <c r="Q33" s="100"/>
      <c r="R33" s="100"/>
      <c r="S33" s="90" t="s">
        <v>248</v>
      </c>
      <c r="T33" s="90"/>
      <c r="U33" s="100"/>
      <c r="V33" s="100"/>
      <c r="W33" s="90" t="s">
        <v>125</v>
      </c>
      <c r="X33" s="90"/>
      <c r="Y33" s="100"/>
      <c r="Z33" s="100"/>
      <c r="AA33" s="90" t="s">
        <v>105</v>
      </c>
      <c r="AB33" s="90"/>
      <c r="AC33" s="100"/>
      <c r="AD33" s="100"/>
    </row>
    <row r="34" spans="1:30" ht="17.25" customHeight="1">
      <c r="B34" s="7"/>
      <c r="C34" s="90"/>
      <c r="D34" s="90"/>
      <c r="E34" s="90"/>
      <c r="F34" s="9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row>
    <row r="35" spans="1:30" ht="17.25" customHeight="1">
      <c r="B35" s="87" t="s">
        <v>147</v>
      </c>
      <c r="C35" s="91"/>
      <c r="D35" s="94"/>
      <c r="E35" s="94"/>
      <c r="F35" s="97"/>
      <c r="G35" s="91"/>
      <c r="H35" s="94"/>
      <c r="I35" s="94"/>
      <c r="J35" s="97"/>
      <c r="K35" s="91"/>
      <c r="L35" s="94"/>
      <c r="M35" s="94"/>
      <c r="N35" s="97"/>
      <c r="O35" s="91"/>
      <c r="P35" s="94"/>
      <c r="Q35" s="94"/>
      <c r="R35" s="97"/>
      <c r="S35" s="91"/>
      <c r="T35" s="94"/>
      <c r="U35" s="94"/>
      <c r="V35" s="97"/>
      <c r="W35" s="91"/>
      <c r="X35" s="94"/>
      <c r="Y35" s="94"/>
      <c r="Z35" s="97"/>
      <c r="AA35" s="91">
        <f t="shared" ref="AA35:AA40" si="2">SUM(C35:Z35)</f>
        <v>0</v>
      </c>
      <c r="AB35" s="94"/>
      <c r="AC35" s="94"/>
      <c r="AD35" s="97"/>
    </row>
    <row r="36" spans="1:30" ht="17.25" customHeight="1">
      <c r="B36" s="88" t="s">
        <v>145</v>
      </c>
      <c r="C36" s="92"/>
      <c r="D36" s="95"/>
      <c r="E36" s="95"/>
      <c r="F36" s="98"/>
      <c r="G36" s="92"/>
      <c r="H36" s="95"/>
      <c r="I36" s="95"/>
      <c r="J36" s="98"/>
      <c r="K36" s="92"/>
      <c r="L36" s="95"/>
      <c r="M36" s="95"/>
      <c r="N36" s="98"/>
      <c r="O36" s="92"/>
      <c r="P36" s="95"/>
      <c r="Q36" s="95"/>
      <c r="R36" s="98"/>
      <c r="S36" s="92"/>
      <c r="T36" s="95"/>
      <c r="U36" s="95"/>
      <c r="V36" s="98"/>
      <c r="W36" s="92"/>
      <c r="X36" s="95"/>
      <c r="Y36" s="95"/>
      <c r="Z36" s="98"/>
      <c r="AA36" s="92">
        <f t="shared" si="2"/>
        <v>0</v>
      </c>
      <c r="AB36" s="95"/>
      <c r="AC36" s="95"/>
      <c r="AD36" s="98"/>
    </row>
    <row r="37" spans="1:30" ht="17.25" customHeight="1">
      <c r="B37" s="88" t="s">
        <v>160</v>
      </c>
      <c r="C37" s="92"/>
      <c r="D37" s="95"/>
      <c r="E37" s="95"/>
      <c r="F37" s="98"/>
      <c r="G37" s="92"/>
      <c r="H37" s="95"/>
      <c r="I37" s="95"/>
      <c r="J37" s="98"/>
      <c r="K37" s="92"/>
      <c r="L37" s="95"/>
      <c r="M37" s="95"/>
      <c r="N37" s="98"/>
      <c r="O37" s="92"/>
      <c r="P37" s="95"/>
      <c r="Q37" s="95"/>
      <c r="R37" s="98"/>
      <c r="S37" s="92"/>
      <c r="T37" s="95"/>
      <c r="U37" s="95"/>
      <c r="V37" s="98"/>
      <c r="W37" s="92"/>
      <c r="X37" s="95"/>
      <c r="Y37" s="95"/>
      <c r="Z37" s="98"/>
      <c r="AA37" s="92">
        <f t="shared" si="2"/>
        <v>0</v>
      </c>
      <c r="AB37" s="95"/>
      <c r="AC37" s="95"/>
      <c r="AD37" s="98"/>
    </row>
    <row r="38" spans="1:30" ht="17.25" customHeight="1">
      <c r="B38" s="88" t="s">
        <v>288</v>
      </c>
      <c r="C38" s="92"/>
      <c r="D38" s="95"/>
      <c r="E38" s="95"/>
      <c r="F38" s="98"/>
      <c r="G38" s="92"/>
      <c r="H38" s="95"/>
      <c r="I38" s="95"/>
      <c r="J38" s="98"/>
      <c r="K38" s="92"/>
      <c r="L38" s="95"/>
      <c r="M38" s="95"/>
      <c r="N38" s="98"/>
      <c r="O38" s="92"/>
      <c r="P38" s="95"/>
      <c r="Q38" s="95"/>
      <c r="R38" s="98"/>
      <c r="S38" s="92"/>
      <c r="T38" s="95"/>
      <c r="U38" s="95"/>
      <c r="V38" s="98"/>
      <c r="W38" s="92"/>
      <c r="X38" s="95"/>
      <c r="Y38" s="95"/>
      <c r="Z38" s="98"/>
      <c r="AA38" s="92">
        <f t="shared" si="2"/>
        <v>0</v>
      </c>
      <c r="AB38" s="95"/>
      <c r="AC38" s="95"/>
      <c r="AD38" s="98"/>
    </row>
    <row r="39" spans="1:30" ht="17.25" customHeight="1">
      <c r="B39" s="88" t="s">
        <v>163</v>
      </c>
      <c r="C39" s="92"/>
      <c r="D39" s="95"/>
      <c r="E39" s="95"/>
      <c r="F39" s="98"/>
      <c r="G39" s="92"/>
      <c r="H39" s="95"/>
      <c r="I39" s="95"/>
      <c r="J39" s="98"/>
      <c r="K39" s="92"/>
      <c r="L39" s="95"/>
      <c r="M39" s="95"/>
      <c r="N39" s="98"/>
      <c r="O39" s="92"/>
      <c r="P39" s="95"/>
      <c r="Q39" s="95"/>
      <c r="R39" s="98"/>
      <c r="S39" s="92"/>
      <c r="T39" s="95"/>
      <c r="U39" s="95"/>
      <c r="V39" s="98"/>
      <c r="W39" s="92"/>
      <c r="X39" s="95"/>
      <c r="Y39" s="95"/>
      <c r="Z39" s="98"/>
      <c r="AA39" s="92">
        <f t="shared" si="2"/>
        <v>0</v>
      </c>
      <c r="AB39" s="95"/>
      <c r="AC39" s="95"/>
      <c r="AD39" s="98"/>
    </row>
    <row r="40" spans="1:30" ht="17.25" customHeight="1">
      <c r="B40" s="89" t="s">
        <v>125</v>
      </c>
      <c r="C40" s="93"/>
      <c r="D40" s="96"/>
      <c r="E40" s="96"/>
      <c r="F40" s="99"/>
      <c r="G40" s="93"/>
      <c r="H40" s="96"/>
      <c r="I40" s="96"/>
      <c r="J40" s="99"/>
      <c r="K40" s="93"/>
      <c r="L40" s="96"/>
      <c r="M40" s="96"/>
      <c r="N40" s="99"/>
      <c r="O40" s="93"/>
      <c r="P40" s="96"/>
      <c r="Q40" s="96"/>
      <c r="R40" s="99"/>
      <c r="S40" s="93"/>
      <c r="T40" s="96"/>
      <c r="U40" s="96"/>
      <c r="V40" s="99"/>
      <c r="W40" s="93"/>
      <c r="X40" s="96"/>
      <c r="Y40" s="96"/>
      <c r="Z40" s="99"/>
      <c r="AA40" s="93">
        <f t="shared" si="2"/>
        <v>0</v>
      </c>
      <c r="AB40" s="96"/>
      <c r="AC40" s="96"/>
      <c r="AD40" s="99"/>
    </row>
    <row r="41" spans="1:30" ht="17.25" customHeight="1">
      <c r="B41" s="19" t="s">
        <v>105</v>
      </c>
      <c r="C41" s="62">
        <f>SUM(C35:F40)</f>
        <v>0</v>
      </c>
      <c r="D41" s="63"/>
      <c r="E41" s="63"/>
      <c r="F41" s="64"/>
      <c r="G41" s="62">
        <f>SUM(G35:J40)</f>
        <v>0</v>
      </c>
      <c r="H41" s="63"/>
      <c r="I41" s="63"/>
      <c r="J41" s="64"/>
      <c r="K41" s="62">
        <f>SUM(K35:N40)</f>
        <v>0</v>
      </c>
      <c r="L41" s="63"/>
      <c r="M41" s="63"/>
      <c r="N41" s="64"/>
      <c r="O41" s="62">
        <f>SUM(O35:R40)</f>
        <v>0</v>
      </c>
      <c r="P41" s="63"/>
      <c r="Q41" s="63"/>
      <c r="R41" s="64"/>
      <c r="S41" s="62">
        <f>SUM(S35:V40)</f>
        <v>0</v>
      </c>
      <c r="T41" s="63"/>
      <c r="U41" s="63"/>
      <c r="V41" s="64"/>
      <c r="W41" s="62">
        <f>SUM(W35:Z40)</f>
        <v>0</v>
      </c>
      <c r="X41" s="63"/>
      <c r="Y41" s="63"/>
      <c r="Z41" s="64"/>
      <c r="AA41" s="62">
        <f>SUM(AA35:AD40)</f>
        <v>0</v>
      </c>
      <c r="AB41" s="63"/>
      <c r="AC41" s="63"/>
      <c r="AD41" s="64"/>
    </row>
    <row r="42" spans="1:30" ht="17.25" customHeight="1">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ht="17.25" customHeight="1">
      <c r="A43" s="1" t="s">
        <v>349</v>
      </c>
    </row>
    <row r="44" spans="1:30" ht="17.25" customHeight="1">
      <c r="B44" s="7"/>
      <c r="C44" s="90" t="s">
        <v>137</v>
      </c>
      <c r="D44" s="90"/>
      <c r="E44" s="90"/>
      <c r="F44" s="90"/>
      <c r="G44" s="90" t="s">
        <v>284</v>
      </c>
      <c r="H44" s="90"/>
      <c r="I44" s="100"/>
      <c r="J44" s="100"/>
      <c r="K44" s="90" t="s">
        <v>321</v>
      </c>
      <c r="L44" s="90"/>
      <c r="M44" s="100"/>
      <c r="N44" s="100"/>
      <c r="O44" s="90" t="s">
        <v>320</v>
      </c>
      <c r="P44" s="90"/>
      <c r="Q44" s="100"/>
      <c r="R44" s="100"/>
      <c r="S44" s="90" t="s">
        <v>248</v>
      </c>
      <c r="T44" s="90"/>
      <c r="U44" s="100"/>
      <c r="V44" s="100"/>
      <c r="W44" s="90" t="s">
        <v>125</v>
      </c>
      <c r="X44" s="90"/>
      <c r="Y44" s="100"/>
      <c r="Z44" s="100"/>
      <c r="AA44" s="90" t="s">
        <v>105</v>
      </c>
      <c r="AB44" s="90"/>
      <c r="AC44" s="100"/>
      <c r="AD44" s="100"/>
    </row>
    <row r="45" spans="1:30" ht="17.25" customHeight="1">
      <c r="B45" s="7"/>
      <c r="C45" s="90"/>
      <c r="D45" s="90"/>
      <c r="E45" s="90"/>
      <c r="F45" s="9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row>
    <row r="46" spans="1:30" ht="17.25" customHeight="1">
      <c r="B46" s="87" t="s">
        <v>147</v>
      </c>
      <c r="C46" s="91"/>
      <c r="D46" s="94"/>
      <c r="E46" s="94"/>
      <c r="F46" s="97"/>
      <c r="G46" s="91"/>
      <c r="H46" s="94"/>
      <c r="I46" s="94"/>
      <c r="J46" s="97"/>
      <c r="K46" s="91"/>
      <c r="L46" s="94"/>
      <c r="M46" s="94"/>
      <c r="N46" s="97"/>
      <c r="O46" s="91"/>
      <c r="P46" s="94"/>
      <c r="Q46" s="94"/>
      <c r="R46" s="97"/>
      <c r="S46" s="91"/>
      <c r="T46" s="94"/>
      <c r="U46" s="94"/>
      <c r="V46" s="97"/>
      <c r="W46" s="91"/>
      <c r="X46" s="94"/>
      <c r="Y46" s="94"/>
      <c r="Z46" s="97"/>
      <c r="AA46" s="91">
        <f t="shared" ref="AA46:AA51" si="3">SUM(C46:Z46)</f>
        <v>0</v>
      </c>
      <c r="AB46" s="94"/>
      <c r="AC46" s="94"/>
      <c r="AD46" s="97"/>
    </row>
    <row r="47" spans="1:30" ht="17.25" customHeight="1">
      <c r="B47" s="88" t="s">
        <v>145</v>
      </c>
      <c r="C47" s="92"/>
      <c r="D47" s="95"/>
      <c r="E47" s="95"/>
      <c r="F47" s="98"/>
      <c r="G47" s="92"/>
      <c r="H47" s="95"/>
      <c r="I47" s="95"/>
      <c r="J47" s="98"/>
      <c r="K47" s="92"/>
      <c r="L47" s="95"/>
      <c r="M47" s="95"/>
      <c r="N47" s="98"/>
      <c r="O47" s="92"/>
      <c r="P47" s="95"/>
      <c r="Q47" s="95"/>
      <c r="R47" s="98"/>
      <c r="S47" s="92"/>
      <c r="T47" s="95"/>
      <c r="U47" s="95"/>
      <c r="V47" s="98"/>
      <c r="W47" s="92"/>
      <c r="X47" s="95"/>
      <c r="Y47" s="95"/>
      <c r="Z47" s="98"/>
      <c r="AA47" s="92">
        <f t="shared" si="3"/>
        <v>0</v>
      </c>
      <c r="AB47" s="95"/>
      <c r="AC47" s="95"/>
      <c r="AD47" s="98"/>
    </row>
    <row r="48" spans="1:30" ht="17.25" customHeight="1">
      <c r="B48" s="88" t="s">
        <v>160</v>
      </c>
      <c r="C48" s="92"/>
      <c r="D48" s="95"/>
      <c r="E48" s="95"/>
      <c r="F48" s="98"/>
      <c r="G48" s="92"/>
      <c r="H48" s="95"/>
      <c r="I48" s="95"/>
      <c r="J48" s="98"/>
      <c r="K48" s="92"/>
      <c r="L48" s="95"/>
      <c r="M48" s="95"/>
      <c r="N48" s="98"/>
      <c r="O48" s="92"/>
      <c r="P48" s="95"/>
      <c r="Q48" s="95"/>
      <c r="R48" s="98"/>
      <c r="S48" s="92"/>
      <c r="T48" s="95"/>
      <c r="U48" s="95"/>
      <c r="V48" s="98"/>
      <c r="W48" s="92"/>
      <c r="X48" s="95"/>
      <c r="Y48" s="95"/>
      <c r="Z48" s="98"/>
      <c r="AA48" s="92">
        <f t="shared" si="3"/>
        <v>0</v>
      </c>
      <c r="AB48" s="95"/>
      <c r="AC48" s="95"/>
      <c r="AD48" s="98"/>
    </row>
    <row r="49" spans="2:30" ht="17.25" customHeight="1">
      <c r="B49" s="88" t="s">
        <v>288</v>
      </c>
      <c r="C49" s="92"/>
      <c r="D49" s="95"/>
      <c r="E49" s="95"/>
      <c r="F49" s="98"/>
      <c r="G49" s="92"/>
      <c r="H49" s="95"/>
      <c r="I49" s="95"/>
      <c r="J49" s="98"/>
      <c r="K49" s="92"/>
      <c r="L49" s="95"/>
      <c r="M49" s="95"/>
      <c r="N49" s="98"/>
      <c r="O49" s="92"/>
      <c r="P49" s="95"/>
      <c r="Q49" s="95"/>
      <c r="R49" s="98"/>
      <c r="S49" s="92"/>
      <c r="T49" s="95"/>
      <c r="U49" s="95"/>
      <c r="V49" s="98"/>
      <c r="W49" s="92"/>
      <c r="X49" s="95"/>
      <c r="Y49" s="95"/>
      <c r="Z49" s="98"/>
      <c r="AA49" s="92">
        <f t="shared" si="3"/>
        <v>0</v>
      </c>
      <c r="AB49" s="95"/>
      <c r="AC49" s="95"/>
      <c r="AD49" s="98"/>
    </row>
    <row r="50" spans="2:30" ht="17.25" customHeight="1">
      <c r="B50" s="88" t="s">
        <v>163</v>
      </c>
      <c r="C50" s="92"/>
      <c r="D50" s="95"/>
      <c r="E50" s="95"/>
      <c r="F50" s="98"/>
      <c r="G50" s="92"/>
      <c r="H50" s="95"/>
      <c r="I50" s="95"/>
      <c r="J50" s="98"/>
      <c r="K50" s="92"/>
      <c r="L50" s="95"/>
      <c r="M50" s="95"/>
      <c r="N50" s="98"/>
      <c r="O50" s="92"/>
      <c r="P50" s="95"/>
      <c r="Q50" s="95"/>
      <c r="R50" s="98"/>
      <c r="S50" s="92"/>
      <c r="T50" s="95"/>
      <c r="U50" s="95"/>
      <c r="V50" s="98"/>
      <c r="W50" s="92"/>
      <c r="X50" s="95"/>
      <c r="Y50" s="95"/>
      <c r="Z50" s="98"/>
      <c r="AA50" s="92">
        <f t="shared" si="3"/>
        <v>0</v>
      </c>
      <c r="AB50" s="95"/>
      <c r="AC50" s="95"/>
      <c r="AD50" s="98"/>
    </row>
    <row r="51" spans="2:30" ht="17.25" customHeight="1">
      <c r="B51" s="89" t="s">
        <v>125</v>
      </c>
      <c r="C51" s="93"/>
      <c r="D51" s="96"/>
      <c r="E51" s="96"/>
      <c r="F51" s="99"/>
      <c r="G51" s="93"/>
      <c r="H51" s="96"/>
      <c r="I51" s="96"/>
      <c r="J51" s="99"/>
      <c r="K51" s="93"/>
      <c r="L51" s="96"/>
      <c r="M51" s="96"/>
      <c r="N51" s="99"/>
      <c r="O51" s="93"/>
      <c r="P51" s="96"/>
      <c r="Q51" s="96"/>
      <c r="R51" s="99"/>
      <c r="S51" s="93"/>
      <c r="T51" s="96"/>
      <c r="U51" s="96"/>
      <c r="V51" s="99"/>
      <c r="W51" s="93"/>
      <c r="X51" s="96"/>
      <c r="Y51" s="96"/>
      <c r="Z51" s="99"/>
      <c r="AA51" s="93">
        <f t="shared" si="3"/>
        <v>0</v>
      </c>
      <c r="AB51" s="96"/>
      <c r="AC51" s="96"/>
      <c r="AD51" s="99"/>
    </row>
    <row r="52" spans="2:30" ht="17.25" customHeight="1">
      <c r="B52" s="19" t="s">
        <v>105</v>
      </c>
      <c r="C52" s="62">
        <f>SUM(C46:F51)</f>
        <v>0</v>
      </c>
      <c r="D52" s="63"/>
      <c r="E52" s="63"/>
      <c r="F52" s="64"/>
      <c r="G52" s="62">
        <f>SUM(G46:J51)</f>
        <v>0</v>
      </c>
      <c r="H52" s="63"/>
      <c r="I52" s="63"/>
      <c r="J52" s="64"/>
      <c r="K52" s="62">
        <f>SUM(K46:N51)</f>
        <v>0</v>
      </c>
      <c r="L52" s="63"/>
      <c r="M52" s="63"/>
      <c r="N52" s="64"/>
      <c r="O52" s="62">
        <f>SUM(O46:R51)</f>
        <v>0</v>
      </c>
      <c r="P52" s="63"/>
      <c r="Q52" s="63"/>
      <c r="R52" s="64"/>
      <c r="S52" s="62">
        <f>SUM(S46:V51)</f>
        <v>0</v>
      </c>
      <c r="T52" s="63"/>
      <c r="U52" s="63"/>
      <c r="V52" s="64"/>
      <c r="W52" s="62">
        <f>SUM(W46:Z51)</f>
        <v>0</v>
      </c>
      <c r="X52" s="63"/>
      <c r="Y52" s="63"/>
      <c r="Z52" s="64"/>
      <c r="AA52" s="62">
        <f>SUM(AA46:AD51)</f>
        <v>0</v>
      </c>
      <c r="AB52" s="63"/>
      <c r="AC52" s="63"/>
      <c r="AD52" s="64"/>
    </row>
  </sheetData>
  <mergeCells count="232">
    <mergeCell ref="F3:H3"/>
    <mergeCell ref="F4:H4"/>
    <mergeCell ref="C9:F9"/>
    <mergeCell ref="G9:J9"/>
    <mergeCell ref="K9:N9"/>
    <mergeCell ref="O9:R9"/>
    <mergeCell ref="S9:V9"/>
    <mergeCell ref="W9:Z9"/>
    <mergeCell ref="AA9:AD9"/>
    <mergeCell ref="C10:F10"/>
    <mergeCell ref="G10:J10"/>
    <mergeCell ref="K10:N10"/>
    <mergeCell ref="O10:R10"/>
    <mergeCell ref="S10:V10"/>
    <mergeCell ref="W10:Z10"/>
    <mergeCell ref="AA10:AD10"/>
    <mergeCell ref="C11:F11"/>
    <mergeCell ref="G11:J11"/>
    <mergeCell ref="K11:N11"/>
    <mergeCell ref="O11:R11"/>
    <mergeCell ref="S11:V11"/>
    <mergeCell ref="W11:Z11"/>
    <mergeCell ref="AA11:AD11"/>
    <mergeCell ref="C12:F12"/>
    <mergeCell ref="G12:J12"/>
    <mergeCell ref="K12:N12"/>
    <mergeCell ref="O12:R12"/>
    <mergeCell ref="S12:V12"/>
    <mergeCell ref="W12:Z12"/>
    <mergeCell ref="AA12:AD12"/>
    <mergeCell ref="C13:F13"/>
    <mergeCell ref="G13:J13"/>
    <mergeCell ref="K13:N13"/>
    <mergeCell ref="O13:R13"/>
    <mergeCell ref="S13:V13"/>
    <mergeCell ref="W13:Z13"/>
    <mergeCell ref="AA13:AD13"/>
    <mergeCell ref="C14:F14"/>
    <mergeCell ref="G14:J14"/>
    <mergeCell ref="K14:N14"/>
    <mergeCell ref="O14:R14"/>
    <mergeCell ref="S14:V14"/>
    <mergeCell ref="W14:Z14"/>
    <mergeCell ref="AA14:AD14"/>
    <mergeCell ref="C15:F15"/>
    <mergeCell ref="G15:J15"/>
    <mergeCell ref="K15:N15"/>
    <mergeCell ref="O15:R15"/>
    <mergeCell ref="S15:V15"/>
    <mergeCell ref="W15:Z15"/>
    <mergeCell ref="AA15:AD15"/>
    <mergeCell ref="C20:F20"/>
    <mergeCell ref="G20:J20"/>
    <mergeCell ref="K20:N20"/>
    <mergeCell ref="O20:R20"/>
    <mergeCell ref="S20:V20"/>
    <mergeCell ref="W20:Z20"/>
    <mergeCell ref="AA20:AD20"/>
    <mergeCell ref="C21:F21"/>
    <mergeCell ref="G21:J21"/>
    <mergeCell ref="K21:N21"/>
    <mergeCell ref="O21:R21"/>
    <mergeCell ref="S21:V21"/>
    <mergeCell ref="W21:Z21"/>
    <mergeCell ref="AA21:AD21"/>
    <mergeCell ref="C22:F22"/>
    <mergeCell ref="G22:J22"/>
    <mergeCell ref="K22:N22"/>
    <mergeCell ref="O22:R22"/>
    <mergeCell ref="S22:V22"/>
    <mergeCell ref="W22:Z22"/>
    <mergeCell ref="AA22:AD22"/>
    <mergeCell ref="C23:F23"/>
    <mergeCell ref="G23:J23"/>
    <mergeCell ref="K23:N23"/>
    <mergeCell ref="O23:R23"/>
    <mergeCell ref="S23:V23"/>
    <mergeCell ref="W23:Z23"/>
    <mergeCell ref="AA23:AD23"/>
    <mergeCell ref="C24:F24"/>
    <mergeCell ref="G24:J24"/>
    <mergeCell ref="K24:N24"/>
    <mergeCell ref="O24:R24"/>
    <mergeCell ref="S24:V24"/>
    <mergeCell ref="W24:Z24"/>
    <mergeCell ref="AA24:AD24"/>
    <mergeCell ref="C25:F25"/>
    <mergeCell ref="G25:J25"/>
    <mergeCell ref="K25:N25"/>
    <mergeCell ref="O25:R25"/>
    <mergeCell ref="S25:V25"/>
    <mergeCell ref="W25:Z25"/>
    <mergeCell ref="AA25:AD25"/>
    <mergeCell ref="C26:F26"/>
    <mergeCell ref="G26:J26"/>
    <mergeCell ref="K26:N26"/>
    <mergeCell ref="O26:R26"/>
    <mergeCell ref="S26:V26"/>
    <mergeCell ref="W26:Z26"/>
    <mergeCell ref="AA26:AD26"/>
    <mergeCell ref="F29:H29"/>
    <mergeCell ref="F30:H30"/>
    <mergeCell ref="C35:F35"/>
    <mergeCell ref="G35:J35"/>
    <mergeCell ref="K35:N35"/>
    <mergeCell ref="O35:R35"/>
    <mergeCell ref="S35:V35"/>
    <mergeCell ref="W35:Z35"/>
    <mergeCell ref="AA35:AD35"/>
    <mergeCell ref="C36:F36"/>
    <mergeCell ref="G36:J36"/>
    <mergeCell ref="K36:N36"/>
    <mergeCell ref="O36:R36"/>
    <mergeCell ref="S36:V36"/>
    <mergeCell ref="W36:Z36"/>
    <mergeCell ref="AA36:AD36"/>
    <mergeCell ref="C37:F37"/>
    <mergeCell ref="G37:J37"/>
    <mergeCell ref="K37:N37"/>
    <mergeCell ref="O37:R37"/>
    <mergeCell ref="S37:V37"/>
    <mergeCell ref="W37:Z37"/>
    <mergeCell ref="AA37:AD37"/>
    <mergeCell ref="C38:F38"/>
    <mergeCell ref="G38:J38"/>
    <mergeCell ref="K38:N38"/>
    <mergeCell ref="O38:R38"/>
    <mergeCell ref="S38:V38"/>
    <mergeCell ref="W38:Z38"/>
    <mergeCell ref="AA38:AD38"/>
    <mergeCell ref="C39:F39"/>
    <mergeCell ref="G39:J39"/>
    <mergeCell ref="K39:N39"/>
    <mergeCell ref="O39:R39"/>
    <mergeCell ref="S39:V39"/>
    <mergeCell ref="W39:Z39"/>
    <mergeCell ref="AA39:AD39"/>
    <mergeCell ref="C40:F40"/>
    <mergeCell ref="G40:J40"/>
    <mergeCell ref="K40:N40"/>
    <mergeCell ref="O40:R40"/>
    <mergeCell ref="S40:V40"/>
    <mergeCell ref="W40:Z40"/>
    <mergeCell ref="AA40:AD40"/>
    <mergeCell ref="C41:F41"/>
    <mergeCell ref="G41:J41"/>
    <mergeCell ref="K41:N41"/>
    <mergeCell ref="O41:R41"/>
    <mergeCell ref="S41:V41"/>
    <mergeCell ref="W41:Z41"/>
    <mergeCell ref="AA41:AD41"/>
    <mergeCell ref="C46:F46"/>
    <mergeCell ref="G46:J46"/>
    <mergeCell ref="K46:N46"/>
    <mergeCell ref="O46:R46"/>
    <mergeCell ref="S46:V46"/>
    <mergeCell ref="W46:Z46"/>
    <mergeCell ref="AA46:AD46"/>
    <mergeCell ref="C47:F47"/>
    <mergeCell ref="G47:J47"/>
    <mergeCell ref="K47:N47"/>
    <mergeCell ref="O47:R47"/>
    <mergeCell ref="S47:V47"/>
    <mergeCell ref="W47:Z47"/>
    <mergeCell ref="AA47:AD47"/>
    <mergeCell ref="C48:F48"/>
    <mergeCell ref="G48:J48"/>
    <mergeCell ref="K48:N48"/>
    <mergeCell ref="O48:R48"/>
    <mergeCell ref="S48:V48"/>
    <mergeCell ref="W48:Z48"/>
    <mergeCell ref="AA48:AD48"/>
    <mergeCell ref="C49:F49"/>
    <mergeCell ref="G49:J49"/>
    <mergeCell ref="K49:N49"/>
    <mergeCell ref="O49:R49"/>
    <mergeCell ref="S49:V49"/>
    <mergeCell ref="W49:Z49"/>
    <mergeCell ref="AA49:AD49"/>
    <mergeCell ref="C50:F50"/>
    <mergeCell ref="G50:J50"/>
    <mergeCell ref="K50:N50"/>
    <mergeCell ref="O50:R50"/>
    <mergeCell ref="S50:V50"/>
    <mergeCell ref="W50:Z50"/>
    <mergeCell ref="AA50:AD50"/>
    <mergeCell ref="C51:F51"/>
    <mergeCell ref="G51:J51"/>
    <mergeCell ref="K51:N51"/>
    <mergeCell ref="O51:R51"/>
    <mergeCell ref="S51:V51"/>
    <mergeCell ref="W51:Z51"/>
    <mergeCell ref="AA51:AD51"/>
    <mergeCell ref="C52:F52"/>
    <mergeCell ref="G52:J52"/>
    <mergeCell ref="K52:N52"/>
    <mergeCell ref="O52:R52"/>
    <mergeCell ref="S52:V52"/>
    <mergeCell ref="W52:Z52"/>
    <mergeCell ref="AA52:AD52"/>
    <mergeCell ref="B7:B8"/>
    <mergeCell ref="C7:F8"/>
    <mergeCell ref="G7:J8"/>
    <mergeCell ref="K7:N8"/>
    <mergeCell ref="O7:R8"/>
    <mergeCell ref="S7:V8"/>
    <mergeCell ref="W7:Z8"/>
    <mergeCell ref="AA7:AD8"/>
    <mergeCell ref="B18:B19"/>
    <mergeCell ref="C18:F19"/>
    <mergeCell ref="G18:J19"/>
    <mergeCell ref="K18:N19"/>
    <mergeCell ref="O18:R19"/>
    <mergeCell ref="S18:V19"/>
    <mergeCell ref="W18:Z19"/>
    <mergeCell ref="AA18:AD19"/>
    <mergeCell ref="B33:B34"/>
    <mergeCell ref="C33:F34"/>
    <mergeCell ref="G33:J34"/>
    <mergeCell ref="K33:N34"/>
    <mergeCell ref="O33:R34"/>
    <mergeCell ref="S33:V34"/>
    <mergeCell ref="W33:Z34"/>
    <mergeCell ref="AA33:AD34"/>
    <mergeCell ref="B44:B45"/>
    <mergeCell ref="C44:F45"/>
    <mergeCell ref="G44:J45"/>
    <mergeCell ref="K44:N45"/>
    <mergeCell ref="O44:R45"/>
    <mergeCell ref="S44:V45"/>
    <mergeCell ref="W44:Z45"/>
    <mergeCell ref="AA44:AD45"/>
  </mergeCells>
  <phoneticPr fontId="1" type="Hiragana"/>
  <pageMargins left="0.7" right="0.7" top="0.75" bottom="0.75" header="0.3" footer="0.3"/>
  <pageSetup paperSize="9" scale="78"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K110"/>
  <sheetViews>
    <sheetView zoomScale="70" zoomScaleNormal="70" workbookViewId="0">
      <pane ySplit="6" topLeftCell="A7" activePane="bottomLeft" state="frozen"/>
      <selection pane="bottomLeft" sqref="A1:I1"/>
    </sheetView>
  </sheetViews>
  <sheetFormatPr defaultRowHeight="17.25" customHeight="1"/>
  <cols>
    <col min="1" max="1" width="35.375" style="1" customWidth="1"/>
    <col min="2" max="2" width="3.75" style="1" customWidth="1"/>
    <col min="3" max="3" width="36.75" style="1" customWidth="1"/>
    <col min="4" max="9" width="16.125" style="1" customWidth="1"/>
    <col min="10" max="10" width="21.25" style="1" customWidth="1"/>
    <col min="11" max="11" width="27.375" style="1" bestFit="1" customWidth="1"/>
    <col min="12" max="16373" width="13.625" style="1" customWidth="1"/>
    <col min="16374" max="16384" width="9" style="1" customWidth="1"/>
  </cols>
  <sheetData>
    <row r="1" spans="1:11" ht="24">
      <c r="A1" s="101" t="s">
        <v>107</v>
      </c>
      <c r="B1" s="101"/>
      <c r="C1" s="101"/>
      <c r="D1" s="101"/>
      <c r="E1" s="101"/>
      <c r="F1" s="101"/>
      <c r="G1" s="101"/>
      <c r="H1" s="101"/>
      <c r="I1" s="101"/>
    </row>
    <row r="2" spans="1:11" ht="24.75" customHeight="1">
      <c r="A2" s="10"/>
      <c r="B2" s="10"/>
      <c r="C2" s="10"/>
      <c r="D2" s="11"/>
      <c r="E2" s="11"/>
      <c r="F2" s="11"/>
      <c r="G2" s="208" t="s">
        <v>192</v>
      </c>
      <c r="H2" s="208"/>
      <c r="I2" s="208"/>
    </row>
    <row r="3" spans="1:11" ht="17.25" customHeight="1">
      <c r="F3" s="191"/>
      <c r="I3" s="191" t="s">
        <v>97</v>
      </c>
    </row>
    <row r="4" spans="1:11" ht="17.25" customHeight="1">
      <c r="A4" s="102" t="s">
        <v>106</v>
      </c>
      <c r="B4" s="118" t="s">
        <v>110</v>
      </c>
      <c r="C4" s="140"/>
      <c r="D4" s="161" t="s">
        <v>325</v>
      </c>
      <c r="E4" s="176"/>
      <c r="F4" s="192"/>
      <c r="G4" s="176" t="s">
        <v>176</v>
      </c>
      <c r="H4" s="176"/>
      <c r="I4" s="192"/>
    </row>
    <row r="5" spans="1:11" ht="17.25" customHeight="1">
      <c r="A5" s="103"/>
      <c r="B5" s="119"/>
      <c r="C5" s="141"/>
      <c r="D5" s="104" t="s">
        <v>325</v>
      </c>
      <c r="E5" s="177" t="s">
        <v>66</v>
      </c>
      <c r="F5" s="193"/>
      <c r="G5" s="209" t="s">
        <v>140</v>
      </c>
      <c r="H5" s="177" t="s">
        <v>66</v>
      </c>
      <c r="I5" s="193"/>
    </row>
    <row r="6" spans="1:11" ht="17.25" customHeight="1">
      <c r="A6" s="104"/>
      <c r="B6" s="120"/>
      <c r="C6" s="142"/>
      <c r="D6" s="162"/>
      <c r="E6" s="120" t="s">
        <v>61</v>
      </c>
      <c r="F6" s="194" t="s">
        <v>18</v>
      </c>
      <c r="G6" s="210"/>
      <c r="H6" s="120" t="s">
        <v>61</v>
      </c>
      <c r="I6" s="194" t="s">
        <v>18</v>
      </c>
      <c r="J6" s="1" t="s">
        <v>151</v>
      </c>
      <c r="K6" s="1" t="s">
        <v>319</v>
      </c>
    </row>
    <row r="7" spans="1:11" ht="17.25" customHeight="1">
      <c r="A7" s="105" t="s">
        <v>71</v>
      </c>
      <c r="B7" s="121"/>
      <c r="C7" s="143" t="s">
        <v>105</v>
      </c>
      <c r="D7" s="163">
        <f t="shared" ref="D7:I7" si="0">SUM(D8,D14,D20,D26,D32,D38,D44,D50,D56,D60,D64,D65,D73)</f>
        <v>0</v>
      </c>
      <c r="E7" s="178">
        <f t="shared" si="0"/>
        <v>0</v>
      </c>
      <c r="F7" s="195">
        <f t="shared" si="0"/>
        <v>0</v>
      </c>
      <c r="G7" s="163">
        <f t="shared" si="0"/>
        <v>0</v>
      </c>
      <c r="H7" s="178">
        <f t="shared" si="0"/>
        <v>0</v>
      </c>
      <c r="I7" s="195">
        <f t="shared" si="0"/>
        <v>0</v>
      </c>
    </row>
    <row r="8" spans="1:11" ht="17.25" customHeight="1">
      <c r="A8" s="106"/>
      <c r="B8" s="122" t="s">
        <v>21</v>
      </c>
      <c r="C8" s="144"/>
      <c r="D8" s="164">
        <f>SUM(D9:D13)</f>
        <v>0</v>
      </c>
      <c r="E8" s="179">
        <f>SUM(E9:E13)</f>
        <v>0</v>
      </c>
      <c r="F8" s="196">
        <f t="shared" ref="F8:F71" si="1">D8-E8</f>
        <v>0</v>
      </c>
      <c r="G8" s="164">
        <f>SUM(G9:G13)</f>
        <v>0</v>
      </c>
      <c r="H8" s="179">
        <f>SUM(H9:H13)</f>
        <v>0</v>
      </c>
      <c r="I8" s="196">
        <f t="shared" ref="I8:I71" si="2">G8-H8</f>
        <v>0</v>
      </c>
      <c r="J8" s="1" t="str">
        <f t="shared" ref="J8:J43" si="3">IF(D8&gt;=E8,"ok","10/10超過")</f>
        <v>ok</v>
      </c>
      <c r="K8" s="1" t="str">
        <f t="shared" ref="K8:K43" si="4">IF(G8&gt;=H8,"ok","10/10超過")</f>
        <v>ok</v>
      </c>
    </row>
    <row r="9" spans="1:11" ht="17.25" customHeight="1">
      <c r="A9" s="107"/>
      <c r="B9" s="123"/>
      <c r="C9" s="145"/>
      <c r="D9" s="165"/>
      <c r="E9" s="180"/>
      <c r="F9" s="197">
        <f t="shared" si="1"/>
        <v>0</v>
      </c>
      <c r="G9" s="165"/>
      <c r="H9" s="180"/>
      <c r="I9" s="197">
        <f t="shared" si="2"/>
        <v>0</v>
      </c>
      <c r="J9" s="1" t="str">
        <f t="shared" si="3"/>
        <v>ok</v>
      </c>
      <c r="K9" s="1" t="str">
        <f t="shared" si="4"/>
        <v>ok</v>
      </c>
    </row>
    <row r="10" spans="1:11" ht="17.25" customHeight="1">
      <c r="A10" s="107"/>
      <c r="B10" s="123"/>
      <c r="C10" s="146"/>
      <c r="D10" s="166"/>
      <c r="E10" s="181"/>
      <c r="F10" s="198">
        <f t="shared" si="1"/>
        <v>0</v>
      </c>
      <c r="G10" s="166"/>
      <c r="H10" s="181"/>
      <c r="I10" s="198">
        <f t="shared" si="2"/>
        <v>0</v>
      </c>
      <c r="J10" s="1" t="str">
        <f t="shared" si="3"/>
        <v>ok</v>
      </c>
      <c r="K10" s="1" t="str">
        <f t="shared" si="4"/>
        <v>ok</v>
      </c>
    </row>
    <row r="11" spans="1:11" ht="17.25" customHeight="1">
      <c r="A11" s="107"/>
      <c r="B11" s="123"/>
      <c r="C11" s="146"/>
      <c r="D11" s="166"/>
      <c r="E11" s="181"/>
      <c r="F11" s="198">
        <f t="shared" si="1"/>
        <v>0</v>
      </c>
      <c r="G11" s="166"/>
      <c r="H11" s="181"/>
      <c r="I11" s="198">
        <f t="shared" si="2"/>
        <v>0</v>
      </c>
      <c r="J11" s="1" t="str">
        <f t="shared" si="3"/>
        <v>ok</v>
      </c>
      <c r="K11" s="1" t="str">
        <f t="shared" si="4"/>
        <v>ok</v>
      </c>
    </row>
    <row r="12" spans="1:11" ht="17.25" customHeight="1">
      <c r="A12" s="107"/>
      <c r="B12" s="123"/>
      <c r="C12" s="146"/>
      <c r="D12" s="166"/>
      <c r="E12" s="181"/>
      <c r="F12" s="198">
        <f t="shared" si="1"/>
        <v>0</v>
      </c>
      <c r="G12" s="166"/>
      <c r="H12" s="181"/>
      <c r="I12" s="198">
        <f t="shared" si="2"/>
        <v>0</v>
      </c>
      <c r="J12" s="1" t="str">
        <f t="shared" si="3"/>
        <v>ok</v>
      </c>
      <c r="K12" s="1" t="str">
        <f t="shared" si="4"/>
        <v>ok</v>
      </c>
    </row>
    <row r="13" spans="1:11" ht="17.25" customHeight="1">
      <c r="A13" s="107"/>
      <c r="B13" s="124"/>
      <c r="C13" s="147"/>
      <c r="D13" s="167"/>
      <c r="E13" s="182"/>
      <c r="F13" s="199">
        <f t="shared" si="1"/>
        <v>0</v>
      </c>
      <c r="G13" s="167"/>
      <c r="H13" s="182"/>
      <c r="I13" s="199">
        <f t="shared" si="2"/>
        <v>0</v>
      </c>
      <c r="J13" s="1" t="str">
        <f t="shared" si="3"/>
        <v>ok</v>
      </c>
      <c r="K13" s="1" t="str">
        <f t="shared" si="4"/>
        <v>ok</v>
      </c>
    </row>
    <row r="14" spans="1:11" ht="17.25" customHeight="1">
      <c r="A14" s="107"/>
      <c r="B14" s="123" t="s">
        <v>53</v>
      </c>
      <c r="C14" s="148"/>
      <c r="D14" s="164">
        <f>SUM(D15:D19)</f>
        <v>0</v>
      </c>
      <c r="E14" s="179">
        <f>SUM(E15:E19)</f>
        <v>0</v>
      </c>
      <c r="F14" s="196">
        <f t="shared" si="1"/>
        <v>0</v>
      </c>
      <c r="G14" s="164">
        <f>SUM(G15:G19)</f>
        <v>0</v>
      </c>
      <c r="H14" s="179">
        <f>SUM(H15:H19)</f>
        <v>0</v>
      </c>
      <c r="I14" s="196">
        <f t="shared" si="2"/>
        <v>0</v>
      </c>
      <c r="J14" s="1" t="str">
        <f t="shared" si="3"/>
        <v>ok</v>
      </c>
      <c r="K14" s="1" t="str">
        <f t="shared" si="4"/>
        <v>ok</v>
      </c>
    </row>
    <row r="15" spans="1:11" ht="17.25" customHeight="1">
      <c r="A15" s="107"/>
      <c r="B15" s="123"/>
      <c r="C15" s="145"/>
      <c r="D15" s="165"/>
      <c r="E15" s="180"/>
      <c r="F15" s="197">
        <f t="shared" si="1"/>
        <v>0</v>
      </c>
      <c r="G15" s="165"/>
      <c r="H15" s="180"/>
      <c r="I15" s="197">
        <f t="shared" si="2"/>
        <v>0</v>
      </c>
      <c r="J15" s="1" t="str">
        <f t="shared" si="3"/>
        <v>ok</v>
      </c>
      <c r="K15" s="1" t="str">
        <f t="shared" si="4"/>
        <v>ok</v>
      </c>
    </row>
    <row r="16" spans="1:11" ht="17.25" customHeight="1">
      <c r="A16" s="107"/>
      <c r="B16" s="123"/>
      <c r="C16" s="146"/>
      <c r="D16" s="166"/>
      <c r="E16" s="181"/>
      <c r="F16" s="198">
        <f t="shared" si="1"/>
        <v>0</v>
      </c>
      <c r="G16" s="166"/>
      <c r="H16" s="181"/>
      <c r="I16" s="198">
        <f t="shared" si="2"/>
        <v>0</v>
      </c>
      <c r="J16" s="1" t="str">
        <f t="shared" si="3"/>
        <v>ok</v>
      </c>
      <c r="K16" s="1" t="str">
        <f t="shared" si="4"/>
        <v>ok</v>
      </c>
    </row>
    <row r="17" spans="1:11" ht="17.25" customHeight="1">
      <c r="A17" s="107"/>
      <c r="B17" s="123"/>
      <c r="C17" s="146"/>
      <c r="D17" s="166"/>
      <c r="E17" s="181"/>
      <c r="F17" s="198">
        <f t="shared" si="1"/>
        <v>0</v>
      </c>
      <c r="G17" s="166"/>
      <c r="H17" s="181"/>
      <c r="I17" s="198">
        <f t="shared" si="2"/>
        <v>0</v>
      </c>
      <c r="J17" s="1" t="str">
        <f t="shared" si="3"/>
        <v>ok</v>
      </c>
      <c r="K17" s="1" t="str">
        <f t="shared" si="4"/>
        <v>ok</v>
      </c>
    </row>
    <row r="18" spans="1:11" ht="17.25" customHeight="1">
      <c r="A18" s="107"/>
      <c r="B18" s="123"/>
      <c r="C18" s="146"/>
      <c r="D18" s="166"/>
      <c r="E18" s="181"/>
      <c r="F18" s="198">
        <f t="shared" si="1"/>
        <v>0</v>
      </c>
      <c r="G18" s="166"/>
      <c r="H18" s="181"/>
      <c r="I18" s="198">
        <f t="shared" si="2"/>
        <v>0</v>
      </c>
      <c r="J18" s="1" t="str">
        <f t="shared" si="3"/>
        <v>ok</v>
      </c>
      <c r="K18" s="1" t="str">
        <f t="shared" si="4"/>
        <v>ok</v>
      </c>
    </row>
    <row r="19" spans="1:11" ht="17.25" customHeight="1">
      <c r="A19" s="107"/>
      <c r="B19" s="124"/>
      <c r="C19" s="147"/>
      <c r="D19" s="167"/>
      <c r="E19" s="182"/>
      <c r="F19" s="199">
        <f t="shared" si="1"/>
        <v>0</v>
      </c>
      <c r="G19" s="167"/>
      <c r="H19" s="182"/>
      <c r="I19" s="199">
        <f t="shared" si="2"/>
        <v>0</v>
      </c>
      <c r="J19" s="1" t="str">
        <f t="shared" si="3"/>
        <v>ok</v>
      </c>
      <c r="K19" s="1" t="str">
        <f t="shared" si="4"/>
        <v>ok</v>
      </c>
    </row>
    <row r="20" spans="1:11" ht="17.25" customHeight="1">
      <c r="A20" s="107"/>
      <c r="B20" s="123" t="s">
        <v>60</v>
      </c>
      <c r="C20" s="148"/>
      <c r="D20" s="164">
        <f>SUM(D21:D25)</f>
        <v>0</v>
      </c>
      <c r="E20" s="179">
        <f>SUM(E21:E25)</f>
        <v>0</v>
      </c>
      <c r="F20" s="196">
        <f t="shared" si="1"/>
        <v>0</v>
      </c>
      <c r="G20" s="164">
        <f>SUM(G21:G25)</f>
        <v>0</v>
      </c>
      <c r="H20" s="179">
        <f>SUM(H21:H25)</f>
        <v>0</v>
      </c>
      <c r="I20" s="196">
        <f t="shared" si="2"/>
        <v>0</v>
      </c>
      <c r="J20" s="1" t="str">
        <f t="shared" si="3"/>
        <v>ok</v>
      </c>
      <c r="K20" s="1" t="str">
        <f t="shared" si="4"/>
        <v>ok</v>
      </c>
    </row>
    <row r="21" spans="1:11" ht="17.25" customHeight="1">
      <c r="A21" s="107"/>
      <c r="B21" s="123"/>
      <c r="C21" s="145"/>
      <c r="D21" s="165"/>
      <c r="E21" s="180"/>
      <c r="F21" s="197">
        <f t="shared" si="1"/>
        <v>0</v>
      </c>
      <c r="G21" s="165"/>
      <c r="H21" s="180"/>
      <c r="I21" s="197">
        <f t="shared" si="2"/>
        <v>0</v>
      </c>
      <c r="J21" s="1" t="str">
        <f t="shared" si="3"/>
        <v>ok</v>
      </c>
      <c r="K21" s="1" t="str">
        <f t="shared" si="4"/>
        <v>ok</v>
      </c>
    </row>
    <row r="22" spans="1:11" ht="17.25" customHeight="1">
      <c r="A22" s="107"/>
      <c r="B22" s="123"/>
      <c r="C22" s="146"/>
      <c r="D22" s="166"/>
      <c r="E22" s="181"/>
      <c r="F22" s="198">
        <f t="shared" si="1"/>
        <v>0</v>
      </c>
      <c r="G22" s="166"/>
      <c r="H22" s="181"/>
      <c r="I22" s="198">
        <f t="shared" si="2"/>
        <v>0</v>
      </c>
      <c r="J22" s="1" t="str">
        <f t="shared" si="3"/>
        <v>ok</v>
      </c>
      <c r="K22" s="1" t="str">
        <f t="shared" si="4"/>
        <v>ok</v>
      </c>
    </row>
    <row r="23" spans="1:11" ht="17.25" customHeight="1">
      <c r="A23" s="107"/>
      <c r="B23" s="123"/>
      <c r="C23" s="146"/>
      <c r="D23" s="166"/>
      <c r="E23" s="181"/>
      <c r="F23" s="198">
        <f t="shared" si="1"/>
        <v>0</v>
      </c>
      <c r="G23" s="166"/>
      <c r="H23" s="181"/>
      <c r="I23" s="198">
        <f t="shared" si="2"/>
        <v>0</v>
      </c>
      <c r="J23" s="1" t="str">
        <f t="shared" si="3"/>
        <v>ok</v>
      </c>
      <c r="K23" s="1" t="str">
        <f t="shared" si="4"/>
        <v>ok</v>
      </c>
    </row>
    <row r="24" spans="1:11" ht="17.25" customHeight="1">
      <c r="A24" s="107"/>
      <c r="B24" s="123"/>
      <c r="C24" s="146"/>
      <c r="D24" s="166"/>
      <c r="E24" s="181"/>
      <c r="F24" s="198">
        <f t="shared" si="1"/>
        <v>0</v>
      </c>
      <c r="G24" s="166"/>
      <c r="H24" s="181"/>
      <c r="I24" s="198">
        <f t="shared" si="2"/>
        <v>0</v>
      </c>
      <c r="J24" s="1" t="str">
        <f t="shared" si="3"/>
        <v>ok</v>
      </c>
      <c r="K24" s="1" t="str">
        <f t="shared" si="4"/>
        <v>ok</v>
      </c>
    </row>
    <row r="25" spans="1:11" ht="17.25" customHeight="1">
      <c r="A25" s="107"/>
      <c r="B25" s="124"/>
      <c r="C25" s="147"/>
      <c r="D25" s="167"/>
      <c r="E25" s="182"/>
      <c r="F25" s="199">
        <f t="shared" si="1"/>
        <v>0</v>
      </c>
      <c r="G25" s="167"/>
      <c r="H25" s="182"/>
      <c r="I25" s="199">
        <f t="shared" si="2"/>
        <v>0</v>
      </c>
      <c r="J25" s="1" t="str">
        <f t="shared" si="3"/>
        <v>ok</v>
      </c>
      <c r="K25" s="1" t="str">
        <f t="shared" si="4"/>
        <v>ok</v>
      </c>
    </row>
    <row r="26" spans="1:11" ht="17.25" customHeight="1">
      <c r="A26" s="107"/>
      <c r="B26" s="123" t="s">
        <v>35</v>
      </c>
      <c r="C26" s="148"/>
      <c r="D26" s="164">
        <f>SUM(D27:D31)</f>
        <v>0</v>
      </c>
      <c r="E26" s="179">
        <f>SUM(E27:E31)</f>
        <v>0</v>
      </c>
      <c r="F26" s="196">
        <f t="shared" si="1"/>
        <v>0</v>
      </c>
      <c r="G26" s="164">
        <f>SUM(G27:G31)</f>
        <v>0</v>
      </c>
      <c r="H26" s="179">
        <f>SUM(H27:H31)</f>
        <v>0</v>
      </c>
      <c r="I26" s="196">
        <f t="shared" si="2"/>
        <v>0</v>
      </c>
      <c r="J26" s="1" t="str">
        <f t="shared" si="3"/>
        <v>ok</v>
      </c>
      <c r="K26" s="1" t="str">
        <f t="shared" si="4"/>
        <v>ok</v>
      </c>
    </row>
    <row r="27" spans="1:11" ht="17.25" customHeight="1">
      <c r="A27" s="107"/>
      <c r="B27" s="123"/>
      <c r="C27" s="145"/>
      <c r="D27" s="165"/>
      <c r="E27" s="180"/>
      <c r="F27" s="197">
        <f t="shared" si="1"/>
        <v>0</v>
      </c>
      <c r="G27" s="165"/>
      <c r="H27" s="180"/>
      <c r="I27" s="197">
        <f t="shared" si="2"/>
        <v>0</v>
      </c>
      <c r="J27" s="1" t="str">
        <f t="shared" si="3"/>
        <v>ok</v>
      </c>
      <c r="K27" s="1" t="str">
        <f t="shared" si="4"/>
        <v>ok</v>
      </c>
    </row>
    <row r="28" spans="1:11" ht="17.25" customHeight="1">
      <c r="A28" s="107"/>
      <c r="B28" s="123"/>
      <c r="C28" s="146"/>
      <c r="D28" s="166"/>
      <c r="E28" s="181"/>
      <c r="F28" s="198">
        <f t="shared" si="1"/>
        <v>0</v>
      </c>
      <c r="G28" s="166"/>
      <c r="H28" s="181"/>
      <c r="I28" s="198">
        <f t="shared" si="2"/>
        <v>0</v>
      </c>
      <c r="J28" s="1" t="str">
        <f t="shared" si="3"/>
        <v>ok</v>
      </c>
      <c r="K28" s="1" t="str">
        <f t="shared" si="4"/>
        <v>ok</v>
      </c>
    </row>
    <row r="29" spans="1:11" ht="17.25" customHeight="1">
      <c r="A29" s="107"/>
      <c r="B29" s="123"/>
      <c r="C29" s="146"/>
      <c r="D29" s="166"/>
      <c r="E29" s="181"/>
      <c r="F29" s="198">
        <f t="shared" si="1"/>
        <v>0</v>
      </c>
      <c r="G29" s="166"/>
      <c r="H29" s="181"/>
      <c r="I29" s="198">
        <f t="shared" si="2"/>
        <v>0</v>
      </c>
      <c r="J29" s="1" t="str">
        <f t="shared" si="3"/>
        <v>ok</v>
      </c>
      <c r="K29" s="1" t="str">
        <f t="shared" si="4"/>
        <v>ok</v>
      </c>
    </row>
    <row r="30" spans="1:11" ht="17.25" customHeight="1">
      <c r="A30" s="107"/>
      <c r="B30" s="123"/>
      <c r="C30" s="146"/>
      <c r="D30" s="166"/>
      <c r="E30" s="181"/>
      <c r="F30" s="198">
        <f t="shared" si="1"/>
        <v>0</v>
      </c>
      <c r="G30" s="166"/>
      <c r="H30" s="181"/>
      <c r="I30" s="198">
        <f t="shared" si="2"/>
        <v>0</v>
      </c>
      <c r="J30" s="1" t="str">
        <f t="shared" si="3"/>
        <v>ok</v>
      </c>
      <c r="K30" s="1" t="str">
        <f t="shared" si="4"/>
        <v>ok</v>
      </c>
    </row>
    <row r="31" spans="1:11" ht="17.25" customHeight="1">
      <c r="A31" s="107"/>
      <c r="B31" s="123"/>
      <c r="C31" s="147"/>
      <c r="D31" s="167"/>
      <c r="E31" s="182"/>
      <c r="F31" s="199">
        <f t="shared" si="1"/>
        <v>0</v>
      </c>
      <c r="G31" s="167"/>
      <c r="H31" s="182"/>
      <c r="I31" s="199">
        <f t="shared" si="2"/>
        <v>0</v>
      </c>
      <c r="J31" s="1" t="str">
        <f t="shared" si="3"/>
        <v>ok</v>
      </c>
      <c r="K31" s="1" t="str">
        <f t="shared" si="4"/>
        <v>ok</v>
      </c>
    </row>
    <row r="32" spans="1:11" ht="17.25" customHeight="1">
      <c r="A32" s="107"/>
      <c r="B32" s="125" t="s">
        <v>62</v>
      </c>
      <c r="C32" s="148"/>
      <c r="D32" s="164">
        <f>SUM(D33:D37)</f>
        <v>0</v>
      </c>
      <c r="E32" s="179">
        <f>SUM(E33:E37)</f>
        <v>0</v>
      </c>
      <c r="F32" s="196">
        <f t="shared" si="1"/>
        <v>0</v>
      </c>
      <c r="G32" s="164">
        <f>SUM(G33:G37)</f>
        <v>0</v>
      </c>
      <c r="H32" s="179">
        <f>SUM(H33:H37)</f>
        <v>0</v>
      </c>
      <c r="I32" s="196">
        <f t="shared" si="2"/>
        <v>0</v>
      </c>
      <c r="J32" s="1" t="str">
        <f t="shared" si="3"/>
        <v>ok</v>
      </c>
      <c r="K32" s="1" t="str">
        <f t="shared" si="4"/>
        <v>ok</v>
      </c>
    </row>
    <row r="33" spans="1:11" ht="17.25" customHeight="1">
      <c r="A33" s="107"/>
      <c r="B33" s="123"/>
      <c r="C33" s="145"/>
      <c r="D33" s="165"/>
      <c r="E33" s="180"/>
      <c r="F33" s="197">
        <f t="shared" si="1"/>
        <v>0</v>
      </c>
      <c r="G33" s="165"/>
      <c r="H33" s="180"/>
      <c r="I33" s="197">
        <f t="shared" si="2"/>
        <v>0</v>
      </c>
      <c r="J33" s="1" t="str">
        <f t="shared" si="3"/>
        <v>ok</v>
      </c>
      <c r="K33" s="1" t="str">
        <f t="shared" si="4"/>
        <v>ok</v>
      </c>
    </row>
    <row r="34" spans="1:11" ht="17.25" customHeight="1">
      <c r="A34" s="107"/>
      <c r="B34" s="123"/>
      <c r="C34" s="146"/>
      <c r="D34" s="166"/>
      <c r="E34" s="181"/>
      <c r="F34" s="198">
        <f t="shared" si="1"/>
        <v>0</v>
      </c>
      <c r="G34" s="166"/>
      <c r="H34" s="181"/>
      <c r="I34" s="198">
        <f t="shared" si="2"/>
        <v>0</v>
      </c>
      <c r="J34" s="1" t="str">
        <f t="shared" si="3"/>
        <v>ok</v>
      </c>
      <c r="K34" s="1" t="str">
        <f t="shared" si="4"/>
        <v>ok</v>
      </c>
    </row>
    <row r="35" spans="1:11" ht="17.25" customHeight="1">
      <c r="A35" s="107"/>
      <c r="B35" s="123"/>
      <c r="C35" s="146"/>
      <c r="D35" s="166"/>
      <c r="E35" s="181"/>
      <c r="F35" s="198">
        <f t="shared" si="1"/>
        <v>0</v>
      </c>
      <c r="G35" s="166"/>
      <c r="H35" s="181"/>
      <c r="I35" s="198">
        <f t="shared" si="2"/>
        <v>0</v>
      </c>
      <c r="J35" s="1" t="str">
        <f t="shared" si="3"/>
        <v>ok</v>
      </c>
      <c r="K35" s="1" t="str">
        <f t="shared" si="4"/>
        <v>ok</v>
      </c>
    </row>
    <row r="36" spans="1:11" ht="17.25" customHeight="1">
      <c r="A36" s="107"/>
      <c r="B36" s="123"/>
      <c r="C36" s="146"/>
      <c r="D36" s="166"/>
      <c r="E36" s="181"/>
      <c r="F36" s="198">
        <f t="shared" si="1"/>
        <v>0</v>
      </c>
      <c r="G36" s="166"/>
      <c r="H36" s="181"/>
      <c r="I36" s="198">
        <f t="shared" si="2"/>
        <v>0</v>
      </c>
      <c r="J36" s="1" t="str">
        <f t="shared" si="3"/>
        <v>ok</v>
      </c>
      <c r="K36" s="1" t="str">
        <f t="shared" si="4"/>
        <v>ok</v>
      </c>
    </row>
    <row r="37" spans="1:11" ht="17.25" customHeight="1">
      <c r="A37" s="107"/>
      <c r="B37" s="123"/>
      <c r="C37" s="149"/>
      <c r="D37" s="167"/>
      <c r="E37" s="182"/>
      <c r="F37" s="199">
        <f t="shared" si="1"/>
        <v>0</v>
      </c>
      <c r="G37" s="167"/>
      <c r="H37" s="182"/>
      <c r="I37" s="199">
        <f t="shared" si="2"/>
        <v>0</v>
      </c>
      <c r="J37" s="1" t="str">
        <f t="shared" si="3"/>
        <v>ok</v>
      </c>
      <c r="K37" s="1" t="str">
        <f t="shared" si="4"/>
        <v>ok</v>
      </c>
    </row>
    <row r="38" spans="1:11" ht="17.25" customHeight="1">
      <c r="A38" s="107"/>
      <c r="B38" s="125" t="s">
        <v>73</v>
      </c>
      <c r="C38" s="150"/>
      <c r="D38" s="164">
        <f>SUM(D39:D43)</f>
        <v>0</v>
      </c>
      <c r="E38" s="179">
        <f>SUM(E39:E43)</f>
        <v>0</v>
      </c>
      <c r="F38" s="196">
        <f t="shared" si="1"/>
        <v>0</v>
      </c>
      <c r="G38" s="164">
        <f>SUM(G39:G43)</f>
        <v>0</v>
      </c>
      <c r="H38" s="179">
        <f>SUM(H39:H43)</f>
        <v>0</v>
      </c>
      <c r="I38" s="196">
        <f t="shared" si="2"/>
        <v>0</v>
      </c>
      <c r="J38" s="1" t="str">
        <f t="shared" si="3"/>
        <v>ok</v>
      </c>
      <c r="K38" s="1" t="str">
        <f t="shared" si="4"/>
        <v>ok</v>
      </c>
    </row>
    <row r="39" spans="1:11" ht="17.25" customHeight="1">
      <c r="A39" s="107"/>
      <c r="B39" s="123"/>
      <c r="C39" s="145"/>
      <c r="D39" s="165"/>
      <c r="E39" s="180"/>
      <c r="F39" s="197">
        <f t="shared" si="1"/>
        <v>0</v>
      </c>
      <c r="G39" s="165"/>
      <c r="H39" s="180"/>
      <c r="I39" s="197">
        <f t="shared" si="2"/>
        <v>0</v>
      </c>
      <c r="J39" s="1" t="str">
        <f t="shared" si="3"/>
        <v>ok</v>
      </c>
      <c r="K39" s="1" t="str">
        <f t="shared" si="4"/>
        <v>ok</v>
      </c>
    </row>
    <row r="40" spans="1:11" ht="17.25" customHeight="1">
      <c r="A40" s="107"/>
      <c r="B40" s="123"/>
      <c r="C40" s="146"/>
      <c r="D40" s="166"/>
      <c r="E40" s="181"/>
      <c r="F40" s="198">
        <f t="shared" si="1"/>
        <v>0</v>
      </c>
      <c r="G40" s="166"/>
      <c r="H40" s="181"/>
      <c r="I40" s="198">
        <f t="shared" si="2"/>
        <v>0</v>
      </c>
      <c r="J40" s="1" t="str">
        <f t="shared" si="3"/>
        <v>ok</v>
      </c>
      <c r="K40" s="1" t="str">
        <f t="shared" si="4"/>
        <v>ok</v>
      </c>
    </row>
    <row r="41" spans="1:11" ht="17.25" customHeight="1">
      <c r="A41" s="107"/>
      <c r="B41" s="123"/>
      <c r="C41" s="146"/>
      <c r="D41" s="166"/>
      <c r="E41" s="181"/>
      <c r="F41" s="198">
        <f t="shared" si="1"/>
        <v>0</v>
      </c>
      <c r="G41" s="166"/>
      <c r="H41" s="181"/>
      <c r="I41" s="198">
        <f t="shared" si="2"/>
        <v>0</v>
      </c>
      <c r="J41" s="1" t="str">
        <f t="shared" si="3"/>
        <v>ok</v>
      </c>
      <c r="K41" s="1" t="str">
        <f t="shared" si="4"/>
        <v>ok</v>
      </c>
    </row>
    <row r="42" spans="1:11" ht="17.25" customHeight="1">
      <c r="A42" s="107"/>
      <c r="B42" s="123"/>
      <c r="C42" s="146"/>
      <c r="D42" s="166"/>
      <c r="E42" s="181"/>
      <c r="F42" s="198">
        <f t="shared" si="1"/>
        <v>0</v>
      </c>
      <c r="G42" s="166"/>
      <c r="H42" s="181"/>
      <c r="I42" s="198">
        <f t="shared" si="2"/>
        <v>0</v>
      </c>
      <c r="J42" s="1" t="str">
        <f t="shared" si="3"/>
        <v>ok</v>
      </c>
      <c r="K42" s="1" t="str">
        <f t="shared" si="4"/>
        <v>ok</v>
      </c>
    </row>
    <row r="43" spans="1:11" ht="17.25" customHeight="1">
      <c r="A43" s="107"/>
      <c r="B43" s="124"/>
      <c r="C43" s="147"/>
      <c r="D43" s="167"/>
      <c r="E43" s="182"/>
      <c r="F43" s="199">
        <f t="shared" si="1"/>
        <v>0</v>
      </c>
      <c r="G43" s="167"/>
      <c r="H43" s="182"/>
      <c r="I43" s="199">
        <f t="shared" si="2"/>
        <v>0</v>
      </c>
      <c r="J43" s="1" t="str">
        <f t="shared" si="3"/>
        <v>ok</v>
      </c>
      <c r="K43" s="1" t="str">
        <f t="shared" si="4"/>
        <v>ok</v>
      </c>
    </row>
    <row r="44" spans="1:11" ht="17.25" customHeight="1">
      <c r="A44" s="107"/>
      <c r="B44" s="123" t="s">
        <v>189</v>
      </c>
      <c r="C44" s="148"/>
      <c r="D44" s="164">
        <f>SUM(D45:D49)</f>
        <v>0</v>
      </c>
      <c r="E44" s="179">
        <f>SUM(E45:E49)</f>
        <v>0</v>
      </c>
      <c r="F44" s="196">
        <f t="shared" si="1"/>
        <v>0</v>
      </c>
      <c r="G44" s="164">
        <f>SUM(G45:G49)</f>
        <v>0</v>
      </c>
      <c r="H44" s="179">
        <f>SUM(H45:H49)</f>
        <v>0</v>
      </c>
      <c r="I44" s="196">
        <f t="shared" si="2"/>
        <v>0</v>
      </c>
      <c r="J44" s="1" t="str">
        <f t="shared" ref="J44:J49" si="5">IF(F44&gt;=E44,"1/2以内ok","1/2超過")</f>
        <v>1/2以内ok</v>
      </c>
      <c r="K44" s="1" t="str">
        <f t="shared" ref="K44:K49" si="6">IF(I44&gt;=H44,"1/2以内ok","1/2超過")</f>
        <v>1/2以内ok</v>
      </c>
    </row>
    <row r="45" spans="1:11" ht="17.25" customHeight="1">
      <c r="A45" s="107"/>
      <c r="B45" s="123"/>
      <c r="C45" s="145"/>
      <c r="D45" s="165"/>
      <c r="E45" s="180"/>
      <c r="F45" s="197">
        <f t="shared" si="1"/>
        <v>0</v>
      </c>
      <c r="G45" s="165"/>
      <c r="H45" s="180"/>
      <c r="I45" s="197">
        <f t="shared" si="2"/>
        <v>0</v>
      </c>
      <c r="J45" s="1" t="str">
        <f t="shared" si="5"/>
        <v>1/2以内ok</v>
      </c>
      <c r="K45" s="1" t="str">
        <f t="shared" si="6"/>
        <v>1/2以内ok</v>
      </c>
    </row>
    <row r="46" spans="1:11" ht="17.25" customHeight="1">
      <c r="A46" s="107"/>
      <c r="B46" s="123"/>
      <c r="C46" s="146"/>
      <c r="D46" s="166"/>
      <c r="E46" s="181"/>
      <c r="F46" s="198">
        <f t="shared" si="1"/>
        <v>0</v>
      </c>
      <c r="G46" s="166"/>
      <c r="H46" s="181"/>
      <c r="I46" s="198">
        <f t="shared" si="2"/>
        <v>0</v>
      </c>
      <c r="J46" s="1" t="str">
        <f t="shared" si="5"/>
        <v>1/2以内ok</v>
      </c>
      <c r="K46" s="1" t="str">
        <f t="shared" si="6"/>
        <v>1/2以内ok</v>
      </c>
    </row>
    <row r="47" spans="1:11" ht="17.25" customHeight="1">
      <c r="A47" s="107"/>
      <c r="B47" s="123"/>
      <c r="C47" s="146"/>
      <c r="D47" s="166"/>
      <c r="E47" s="181"/>
      <c r="F47" s="198">
        <f t="shared" si="1"/>
        <v>0</v>
      </c>
      <c r="G47" s="166"/>
      <c r="H47" s="181"/>
      <c r="I47" s="198">
        <f t="shared" si="2"/>
        <v>0</v>
      </c>
      <c r="J47" s="1" t="str">
        <f t="shared" si="5"/>
        <v>1/2以内ok</v>
      </c>
      <c r="K47" s="1" t="str">
        <f t="shared" si="6"/>
        <v>1/2以内ok</v>
      </c>
    </row>
    <row r="48" spans="1:11" ht="17.25" customHeight="1">
      <c r="A48" s="107"/>
      <c r="B48" s="123"/>
      <c r="C48" s="146"/>
      <c r="D48" s="166"/>
      <c r="E48" s="181"/>
      <c r="F48" s="198">
        <f t="shared" si="1"/>
        <v>0</v>
      </c>
      <c r="G48" s="166"/>
      <c r="H48" s="181"/>
      <c r="I48" s="198">
        <f t="shared" si="2"/>
        <v>0</v>
      </c>
      <c r="J48" s="1" t="str">
        <f t="shared" si="5"/>
        <v>1/2以内ok</v>
      </c>
      <c r="K48" s="1" t="str">
        <f t="shared" si="6"/>
        <v>1/2以内ok</v>
      </c>
    </row>
    <row r="49" spans="1:11" ht="17.25" customHeight="1">
      <c r="A49" s="107"/>
      <c r="B49" s="123"/>
      <c r="C49" s="149"/>
      <c r="D49" s="167"/>
      <c r="E49" s="182"/>
      <c r="F49" s="199">
        <f t="shared" si="1"/>
        <v>0</v>
      </c>
      <c r="G49" s="167"/>
      <c r="H49" s="182"/>
      <c r="I49" s="199">
        <f t="shared" si="2"/>
        <v>0</v>
      </c>
      <c r="J49" s="1" t="str">
        <f t="shared" si="5"/>
        <v>1/2以内ok</v>
      </c>
      <c r="K49" s="1" t="str">
        <f t="shared" si="6"/>
        <v>1/2以内ok</v>
      </c>
    </row>
    <row r="50" spans="1:11" ht="17.25" customHeight="1">
      <c r="A50" s="107"/>
      <c r="B50" s="125" t="s">
        <v>22</v>
      </c>
      <c r="C50" s="150"/>
      <c r="D50" s="164">
        <f>SUM(D51:D55)</f>
        <v>0</v>
      </c>
      <c r="E50" s="179">
        <f>SUM(E51:E55)</f>
        <v>0</v>
      </c>
      <c r="F50" s="196">
        <f t="shared" si="1"/>
        <v>0</v>
      </c>
      <c r="G50" s="164">
        <f>SUM(G51:G55)</f>
        <v>0</v>
      </c>
      <c r="H50" s="179">
        <f>SUM(H51:H55)</f>
        <v>0</v>
      </c>
      <c r="I50" s="196">
        <f t="shared" si="2"/>
        <v>0</v>
      </c>
      <c r="J50" s="1" t="str">
        <f t="shared" ref="J50:J83" si="7">IF(D50&gt;=E50,"ok","10/10超過")</f>
        <v>ok</v>
      </c>
      <c r="K50" s="1" t="str">
        <f t="shared" ref="K50:K83" si="8">IF(G50&gt;=H50,"ok","10/10超過")</f>
        <v>ok</v>
      </c>
    </row>
    <row r="51" spans="1:11" ht="17.25" customHeight="1">
      <c r="A51" s="107"/>
      <c r="B51" s="123"/>
      <c r="C51" s="145"/>
      <c r="D51" s="165"/>
      <c r="E51" s="180"/>
      <c r="F51" s="197">
        <f t="shared" si="1"/>
        <v>0</v>
      </c>
      <c r="G51" s="165"/>
      <c r="H51" s="180"/>
      <c r="I51" s="197">
        <f t="shared" si="2"/>
        <v>0</v>
      </c>
      <c r="J51" s="1" t="str">
        <f t="shared" si="7"/>
        <v>ok</v>
      </c>
      <c r="K51" s="1" t="str">
        <f t="shared" si="8"/>
        <v>ok</v>
      </c>
    </row>
    <row r="52" spans="1:11" ht="17.25" customHeight="1">
      <c r="A52" s="107"/>
      <c r="B52" s="123"/>
      <c r="C52" s="146"/>
      <c r="D52" s="166"/>
      <c r="E52" s="181"/>
      <c r="F52" s="198">
        <f t="shared" si="1"/>
        <v>0</v>
      </c>
      <c r="G52" s="166"/>
      <c r="H52" s="181"/>
      <c r="I52" s="198">
        <f t="shared" si="2"/>
        <v>0</v>
      </c>
      <c r="J52" s="1" t="str">
        <f t="shared" si="7"/>
        <v>ok</v>
      </c>
      <c r="K52" s="1" t="str">
        <f t="shared" si="8"/>
        <v>ok</v>
      </c>
    </row>
    <row r="53" spans="1:11" ht="17.25" customHeight="1">
      <c r="A53" s="107"/>
      <c r="B53" s="123"/>
      <c r="C53" s="146"/>
      <c r="D53" s="166"/>
      <c r="E53" s="181"/>
      <c r="F53" s="198">
        <f t="shared" si="1"/>
        <v>0</v>
      </c>
      <c r="G53" s="166"/>
      <c r="H53" s="181"/>
      <c r="I53" s="198">
        <f t="shared" si="2"/>
        <v>0</v>
      </c>
      <c r="J53" s="1" t="str">
        <f t="shared" si="7"/>
        <v>ok</v>
      </c>
      <c r="K53" s="1" t="str">
        <f t="shared" si="8"/>
        <v>ok</v>
      </c>
    </row>
    <row r="54" spans="1:11" ht="17.25" customHeight="1">
      <c r="A54" s="107"/>
      <c r="B54" s="123"/>
      <c r="C54" s="146"/>
      <c r="D54" s="166"/>
      <c r="E54" s="181"/>
      <c r="F54" s="198">
        <f t="shared" si="1"/>
        <v>0</v>
      </c>
      <c r="G54" s="166"/>
      <c r="H54" s="181"/>
      <c r="I54" s="198">
        <f t="shared" si="2"/>
        <v>0</v>
      </c>
      <c r="J54" s="1" t="str">
        <f t="shared" si="7"/>
        <v>ok</v>
      </c>
      <c r="K54" s="1" t="str">
        <f t="shared" si="8"/>
        <v>ok</v>
      </c>
    </row>
    <row r="55" spans="1:11" ht="17.25" customHeight="1">
      <c r="A55" s="107"/>
      <c r="B55" s="123"/>
      <c r="C55" s="149"/>
      <c r="D55" s="167"/>
      <c r="E55" s="182"/>
      <c r="F55" s="199">
        <f t="shared" si="1"/>
        <v>0</v>
      </c>
      <c r="G55" s="167"/>
      <c r="H55" s="182"/>
      <c r="I55" s="199">
        <f t="shared" si="2"/>
        <v>0</v>
      </c>
      <c r="J55" s="1" t="str">
        <f t="shared" si="7"/>
        <v>ok</v>
      </c>
      <c r="K55" s="1" t="str">
        <f t="shared" si="8"/>
        <v>ok</v>
      </c>
    </row>
    <row r="56" spans="1:11" ht="17.25" customHeight="1">
      <c r="A56" s="107"/>
      <c r="B56" s="125" t="s">
        <v>16</v>
      </c>
      <c r="C56" s="150"/>
      <c r="D56" s="164">
        <f>SUM(D57:D59)</f>
        <v>0</v>
      </c>
      <c r="E56" s="179">
        <f>SUM(E57:E59)</f>
        <v>0</v>
      </c>
      <c r="F56" s="196">
        <f t="shared" si="1"/>
        <v>0</v>
      </c>
      <c r="G56" s="164">
        <f>SUM(G57:G59)</f>
        <v>0</v>
      </c>
      <c r="H56" s="179">
        <f>SUM(H57:H59)</f>
        <v>0</v>
      </c>
      <c r="I56" s="196">
        <f t="shared" si="2"/>
        <v>0</v>
      </c>
      <c r="J56" s="1" t="str">
        <f t="shared" si="7"/>
        <v>ok</v>
      </c>
      <c r="K56" s="1" t="str">
        <f t="shared" si="8"/>
        <v>ok</v>
      </c>
    </row>
    <row r="57" spans="1:11" ht="17.25" customHeight="1">
      <c r="A57" s="107"/>
      <c r="B57" s="123"/>
      <c r="C57" s="145"/>
      <c r="D57" s="165"/>
      <c r="E57" s="180"/>
      <c r="F57" s="197">
        <f t="shared" si="1"/>
        <v>0</v>
      </c>
      <c r="G57" s="165"/>
      <c r="H57" s="180"/>
      <c r="I57" s="197">
        <f t="shared" si="2"/>
        <v>0</v>
      </c>
      <c r="J57" s="1" t="str">
        <f t="shared" si="7"/>
        <v>ok</v>
      </c>
      <c r="K57" s="1" t="str">
        <f t="shared" si="8"/>
        <v>ok</v>
      </c>
    </row>
    <row r="58" spans="1:11" ht="17.25" customHeight="1">
      <c r="A58" s="107"/>
      <c r="B58" s="123"/>
      <c r="C58" s="146"/>
      <c r="D58" s="166"/>
      <c r="E58" s="181"/>
      <c r="F58" s="198">
        <f t="shared" si="1"/>
        <v>0</v>
      </c>
      <c r="G58" s="166"/>
      <c r="H58" s="181"/>
      <c r="I58" s="198">
        <f t="shared" si="2"/>
        <v>0</v>
      </c>
      <c r="J58" s="1" t="str">
        <f t="shared" si="7"/>
        <v>ok</v>
      </c>
      <c r="K58" s="1" t="str">
        <f t="shared" si="8"/>
        <v>ok</v>
      </c>
    </row>
    <row r="59" spans="1:11" ht="17.25" customHeight="1">
      <c r="A59" s="107"/>
      <c r="B59" s="126"/>
      <c r="C59" s="147"/>
      <c r="D59" s="166"/>
      <c r="E59" s="181"/>
      <c r="F59" s="198">
        <f t="shared" si="1"/>
        <v>0</v>
      </c>
      <c r="G59" s="166"/>
      <c r="H59" s="181"/>
      <c r="I59" s="198">
        <f t="shared" si="2"/>
        <v>0</v>
      </c>
      <c r="J59" s="1" t="str">
        <f t="shared" si="7"/>
        <v>ok</v>
      </c>
      <c r="K59" s="1" t="str">
        <f t="shared" si="8"/>
        <v>ok</v>
      </c>
    </row>
    <row r="60" spans="1:11" ht="17.25" customHeight="1">
      <c r="A60" s="107"/>
      <c r="B60" s="123" t="s">
        <v>1</v>
      </c>
      <c r="C60" s="136"/>
      <c r="D60" s="164">
        <f>SUM(D61:D63)</f>
        <v>0</v>
      </c>
      <c r="E60" s="179">
        <f>SUM(E61:E63)</f>
        <v>0</v>
      </c>
      <c r="F60" s="196">
        <f t="shared" si="1"/>
        <v>0</v>
      </c>
      <c r="G60" s="164">
        <f>SUM(G61:G63)</f>
        <v>0</v>
      </c>
      <c r="H60" s="179">
        <f>SUM(H61:H63)</f>
        <v>0</v>
      </c>
      <c r="I60" s="196">
        <f t="shared" si="2"/>
        <v>0</v>
      </c>
      <c r="J60" s="1" t="str">
        <f t="shared" si="7"/>
        <v>ok</v>
      </c>
      <c r="K60" s="1" t="str">
        <f t="shared" si="8"/>
        <v>ok</v>
      </c>
    </row>
    <row r="61" spans="1:11" ht="17.25" customHeight="1">
      <c r="A61" s="107"/>
      <c r="B61" s="123"/>
      <c r="C61" s="145"/>
      <c r="D61" s="165"/>
      <c r="E61" s="180"/>
      <c r="F61" s="197">
        <f t="shared" si="1"/>
        <v>0</v>
      </c>
      <c r="G61" s="165"/>
      <c r="H61" s="180"/>
      <c r="I61" s="197">
        <f t="shared" si="2"/>
        <v>0</v>
      </c>
      <c r="J61" s="1" t="str">
        <f t="shared" si="7"/>
        <v>ok</v>
      </c>
      <c r="K61" s="1" t="str">
        <f t="shared" si="8"/>
        <v>ok</v>
      </c>
    </row>
    <row r="62" spans="1:11" ht="17.25" customHeight="1">
      <c r="A62" s="107"/>
      <c r="B62" s="123"/>
      <c r="C62" s="146"/>
      <c r="D62" s="166"/>
      <c r="E62" s="181"/>
      <c r="F62" s="198">
        <f t="shared" si="1"/>
        <v>0</v>
      </c>
      <c r="G62" s="166"/>
      <c r="H62" s="181"/>
      <c r="I62" s="198">
        <f t="shared" si="2"/>
        <v>0</v>
      </c>
      <c r="J62" s="1" t="str">
        <f t="shared" si="7"/>
        <v>ok</v>
      </c>
      <c r="K62" s="1" t="str">
        <f t="shared" si="8"/>
        <v>ok</v>
      </c>
    </row>
    <row r="63" spans="1:11" ht="17.25" customHeight="1">
      <c r="A63" s="107"/>
      <c r="B63" s="124"/>
      <c r="C63" s="147"/>
      <c r="D63" s="167"/>
      <c r="E63" s="182"/>
      <c r="F63" s="199">
        <f t="shared" si="1"/>
        <v>0</v>
      </c>
      <c r="G63" s="167"/>
      <c r="H63" s="182"/>
      <c r="I63" s="199">
        <f t="shared" si="2"/>
        <v>0</v>
      </c>
      <c r="J63" s="1" t="str">
        <f t="shared" si="7"/>
        <v>ok</v>
      </c>
      <c r="K63" s="1" t="str">
        <f t="shared" si="8"/>
        <v>ok</v>
      </c>
    </row>
    <row r="64" spans="1:11" ht="17.25" customHeight="1">
      <c r="A64" s="107"/>
      <c r="B64" s="126" t="s">
        <v>56</v>
      </c>
      <c r="C64" s="148"/>
      <c r="D64" s="164"/>
      <c r="E64" s="179"/>
      <c r="F64" s="196">
        <f t="shared" si="1"/>
        <v>0</v>
      </c>
      <c r="G64" s="164"/>
      <c r="H64" s="179"/>
      <c r="I64" s="196">
        <f t="shared" si="2"/>
        <v>0</v>
      </c>
      <c r="J64" s="1" t="str">
        <f t="shared" si="7"/>
        <v>ok</v>
      </c>
      <c r="K64" s="1" t="str">
        <f t="shared" si="8"/>
        <v>ok</v>
      </c>
    </row>
    <row r="65" spans="1:11" ht="17.25" customHeight="1">
      <c r="A65" s="107"/>
      <c r="B65" s="123" t="s">
        <v>64</v>
      </c>
      <c r="C65" s="148"/>
      <c r="D65" s="164">
        <f>SUM(D66:D72)</f>
        <v>0</v>
      </c>
      <c r="E65" s="179">
        <f>SUM(E66:E72)</f>
        <v>0</v>
      </c>
      <c r="F65" s="196">
        <f t="shared" si="1"/>
        <v>0</v>
      </c>
      <c r="G65" s="164">
        <f>SUM(G66:G72)</f>
        <v>0</v>
      </c>
      <c r="H65" s="179">
        <f>SUM(H66:H72)</f>
        <v>0</v>
      </c>
      <c r="I65" s="196">
        <f t="shared" si="2"/>
        <v>0</v>
      </c>
      <c r="J65" s="1" t="str">
        <f t="shared" si="7"/>
        <v>ok</v>
      </c>
      <c r="K65" s="1" t="str">
        <f t="shared" si="8"/>
        <v>ok</v>
      </c>
    </row>
    <row r="66" spans="1:11" ht="17.25" customHeight="1">
      <c r="A66" s="107"/>
      <c r="B66" s="123"/>
      <c r="C66" s="145"/>
      <c r="D66" s="165"/>
      <c r="E66" s="180"/>
      <c r="F66" s="197">
        <f t="shared" si="1"/>
        <v>0</v>
      </c>
      <c r="G66" s="165"/>
      <c r="H66" s="180"/>
      <c r="I66" s="197">
        <f t="shared" si="2"/>
        <v>0</v>
      </c>
      <c r="J66" s="1" t="str">
        <f t="shared" si="7"/>
        <v>ok</v>
      </c>
      <c r="K66" s="1" t="str">
        <f t="shared" si="8"/>
        <v>ok</v>
      </c>
    </row>
    <row r="67" spans="1:11" ht="17.25" customHeight="1">
      <c r="A67" s="107"/>
      <c r="B67" s="123"/>
      <c r="C67" s="146"/>
      <c r="D67" s="166"/>
      <c r="E67" s="181"/>
      <c r="F67" s="198">
        <f t="shared" si="1"/>
        <v>0</v>
      </c>
      <c r="G67" s="166"/>
      <c r="H67" s="181"/>
      <c r="I67" s="198">
        <f t="shared" si="2"/>
        <v>0</v>
      </c>
      <c r="J67" s="1" t="str">
        <f t="shared" si="7"/>
        <v>ok</v>
      </c>
      <c r="K67" s="1" t="str">
        <f t="shared" si="8"/>
        <v>ok</v>
      </c>
    </row>
    <row r="68" spans="1:11" ht="17.25" customHeight="1">
      <c r="A68" s="107"/>
      <c r="B68" s="123"/>
      <c r="C68" s="146"/>
      <c r="D68" s="166"/>
      <c r="E68" s="181"/>
      <c r="F68" s="198">
        <f t="shared" si="1"/>
        <v>0</v>
      </c>
      <c r="G68" s="166"/>
      <c r="H68" s="181"/>
      <c r="I68" s="198">
        <f t="shared" si="2"/>
        <v>0</v>
      </c>
      <c r="J68" s="1" t="str">
        <f t="shared" si="7"/>
        <v>ok</v>
      </c>
      <c r="K68" s="1" t="str">
        <f t="shared" si="8"/>
        <v>ok</v>
      </c>
    </row>
    <row r="69" spans="1:11" ht="17.25" customHeight="1">
      <c r="A69" s="107"/>
      <c r="B69" s="123"/>
      <c r="C69" s="146"/>
      <c r="D69" s="166"/>
      <c r="E69" s="181"/>
      <c r="F69" s="198">
        <f t="shared" si="1"/>
        <v>0</v>
      </c>
      <c r="G69" s="166"/>
      <c r="H69" s="181"/>
      <c r="I69" s="198">
        <f t="shared" si="2"/>
        <v>0</v>
      </c>
      <c r="J69" s="1" t="str">
        <f t="shared" si="7"/>
        <v>ok</v>
      </c>
      <c r="K69" s="1" t="str">
        <f t="shared" si="8"/>
        <v>ok</v>
      </c>
    </row>
    <row r="70" spans="1:11" ht="17.25" customHeight="1">
      <c r="A70" s="107"/>
      <c r="B70" s="123"/>
      <c r="C70" s="146"/>
      <c r="D70" s="166"/>
      <c r="E70" s="181"/>
      <c r="F70" s="198">
        <f t="shared" si="1"/>
        <v>0</v>
      </c>
      <c r="G70" s="166"/>
      <c r="H70" s="181"/>
      <c r="I70" s="198">
        <f t="shared" si="2"/>
        <v>0</v>
      </c>
      <c r="J70" s="1" t="str">
        <f t="shared" si="7"/>
        <v>ok</v>
      </c>
      <c r="K70" s="1" t="str">
        <f t="shared" si="8"/>
        <v>ok</v>
      </c>
    </row>
    <row r="71" spans="1:11" ht="17.25" customHeight="1">
      <c r="A71" s="107"/>
      <c r="B71" s="123"/>
      <c r="C71" s="146"/>
      <c r="D71" s="166"/>
      <c r="E71" s="181"/>
      <c r="F71" s="198">
        <f t="shared" si="1"/>
        <v>0</v>
      </c>
      <c r="G71" s="166"/>
      <c r="H71" s="181"/>
      <c r="I71" s="198">
        <f t="shared" si="2"/>
        <v>0</v>
      </c>
      <c r="J71" s="1" t="str">
        <f t="shared" si="7"/>
        <v>ok</v>
      </c>
      <c r="K71" s="1" t="str">
        <f t="shared" si="8"/>
        <v>ok</v>
      </c>
    </row>
    <row r="72" spans="1:11" ht="17.25" customHeight="1">
      <c r="A72" s="107"/>
      <c r="B72" s="124"/>
      <c r="C72" s="147"/>
      <c r="D72" s="167"/>
      <c r="E72" s="182"/>
      <c r="F72" s="199">
        <f>D72-E72</f>
        <v>0</v>
      </c>
      <c r="G72" s="167"/>
      <c r="H72" s="182"/>
      <c r="I72" s="199">
        <f>G72-H72</f>
        <v>0</v>
      </c>
      <c r="J72" s="1" t="str">
        <f t="shared" si="7"/>
        <v>ok</v>
      </c>
      <c r="K72" s="1" t="str">
        <f t="shared" si="8"/>
        <v>ok</v>
      </c>
    </row>
    <row r="73" spans="1:11" ht="17.25" customHeight="1">
      <c r="A73" s="107"/>
      <c r="B73" s="123" t="s">
        <v>63</v>
      </c>
      <c r="C73" s="148"/>
      <c r="D73" s="164">
        <f>SUM(D74:D76)</f>
        <v>0</v>
      </c>
      <c r="E73" s="179">
        <f>SUM(E74:E76)</f>
        <v>0</v>
      </c>
      <c r="F73" s="196">
        <f>D73-E73</f>
        <v>0</v>
      </c>
      <c r="G73" s="164">
        <f>SUM(G74:G76)</f>
        <v>0</v>
      </c>
      <c r="H73" s="179">
        <f>SUM(H74:H76)</f>
        <v>0</v>
      </c>
      <c r="I73" s="196">
        <f>G73-H73</f>
        <v>0</v>
      </c>
      <c r="J73" s="1" t="str">
        <f t="shared" si="7"/>
        <v>ok</v>
      </c>
      <c r="K73" s="1" t="str">
        <f t="shared" si="8"/>
        <v>ok</v>
      </c>
    </row>
    <row r="74" spans="1:11" ht="17.25" customHeight="1">
      <c r="A74" s="108"/>
      <c r="B74" s="123"/>
      <c r="C74" s="145"/>
      <c r="D74" s="165"/>
      <c r="E74" s="180"/>
      <c r="F74" s="197">
        <f>D74-E74</f>
        <v>0</v>
      </c>
      <c r="G74" s="165"/>
      <c r="H74" s="180"/>
      <c r="I74" s="197">
        <f>G74-H74</f>
        <v>0</v>
      </c>
      <c r="J74" s="1" t="str">
        <f t="shared" si="7"/>
        <v>ok</v>
      </c>
      <c r="K74" s="1" t="str">
        <f t="shared" si="8"/>
        <v>ok</v>
      </c>
    </row>
    <row r="75" spans="1:11" ht="17.25" customHeight="1">
      <c r="A75" s="108"/>
      <c r="B75" s="123"/>
      <c r="C75" s="146"/>
      <c r="D75" s="166"/>
      <c r="E75" s="181"/>
      <c r="F75" s="198">
        <f>D75-E75</f>
        <v>0</v>
      </c>
      <c r="G75" s="166"/>
      <c r="H75" s="181"/>
      <c r="I75" s="198">
        <f>G75-H75</f>
        <v>0</v>
      </c>
      <c r="J75" s="1" t="str">
        <f t="shared" si="7"/>
        <v>ok</v>
      </c>
      <c r="K75" s="1" t="str">
        <f t="shared" si="8"/>
        <v>ok</v>
      </c>
    </row>
    <row r="76" spans="1:11" ht="17.25" customHeight="1">
      <c r="A76" s="109"/>
      <c r="B76" s="126"/>
      <c r="C76" s="147"/>
      <c r="D76" s="167"/>
      <c r="E76" s="182"/>
      <c r="F76" s="199">
        <f>D76-E76</f>
        <v>0</v>
      </c>
      <c r="G76" s="167"/>
      <c r="H76" s="182"/>
      <c r="I76" s="199">
        <f>G76-H76</f>
        <v>0</v>
      </c>
      <c r="J76" s="1" t="str">
        <f t="shared" si="7"/>
        <v>ok</v>
      </c>
      <c r="K76" s="1" t="str">
        <f t="shared" si="8"/>
        <v>ok</v>
      </c>
    </row>
    <row r="77" spans="1:11" ht="17.25" customHeight="1">
      <c r="A77" s="110" t="s">
        <v>68</v>
      </c>
      <c r="B77" s="84"/>
      <c r="C77" s="83" t="s">
        <v>105</v>
      </c>
      <c r="D77" s="168">
        <f t="shared" ref="D77:I77" si="9">SUM(D78:D83)</f>
        <v>0</v>
      </c>
      <c r="E77" s="183">
        <f t="shared" si="9"/>
        <v>0</v>
      </c>
      <c r="F77" s="200">
        <f t="shared" si="9"/>
        <v>0</v>
      </c>
      <c r="G77" s="168">
        <f t="shared" si="9"/>
        <v>0</v>
      </c>
      <c r="H77" s="183">
        <f t="shared" si="9"/>
        <v>0</v>
      </c>
      <c r="I77" s="200">
        <f t="shared" si="9"/>
        <v>0</v>
      </c>
      <c r="J77" s="1" t="str">
        <f t="shared" si="7"/>
        <v>ok</v>
      </c>
      <c r="K77" s="1" t="str">
        <f t="shared" si="8"/>
        <v>ok</v>
      </c>
    </row>
    <row r="78" spans="1:11" ht="17.25" customHeight="1">
      <c r="A78" s="111"/>
      <c r="B78" s="127" t="s">
        <v>51</v>
      </c>
      <c r="C78" s="151"/>
      <c r="D78" s="169"/>
      <c r="E78" s="184"/>
      <c r="F78" s="201">
        <f t="shared" ref="F78:F83" si="10">D78-E78</f>
        <v>0</v>
      </c>
      <c r="G78" s="169"/>
      <c r="H78" s="184"/>
      <c r="I78" s="201">
        <f t="shared" ref="I78:I83" si="11">G78-H78</f>
        <v>0</v>
      </c>
      <c r="J78" s="1" t="str">
        <f t="shared" si="7"/>
        <v>ok</v>
      </c>
      <c r="K78" s="1" t="str">
        <f t="shared" si="8"/>
        <v>ok</v>
      </c>
    </row>
    <row r="79" spans="1:11" ht="17.25" customHeight="1">
      <c r="A79" s="107"/>
      <c r="B79" s="128" t="s">
        <v>29</v>
      </c>
      <c r="C79" s="152"/>
      <c r="D79" s="170"/>
      <c r="E79" s="185"/>
      <c r="F79" s="202">
        <f t="shared" si="10"/>
        <v>0</v>
      </c>
      <c r="G79" s="170"/>
      <c r="H79" s="185"/>
      <c r="I79" s="202">
        <f t="shared" si="11"/>
        <v>0</v>
      </c>
      <c r="J79" s="1" t="str">
        <f t="shared" si="7"/>
        <v>ok</v>
      </c>
      <c r="K79" s="1" t="str">
        <f t="shared" si="8"/>
        <v>ok</v>
      </c>
    </row>
    <row r="80" spans="1:11" ht="17.25" customHeight="1">
      <c r="A80" s="107"/>
      <c r="B80" s="128" t="s">
        <v>46</v>
      </c>
      <c r="C80" s="152"/>
      <c r="D80" s="170"/>
      <c r="E80" s="185"/>
      <c r="F80" s="202">
        <f t="shared" si="10"/>
        <v>0</v>
      </c>
      <c r="G80" s="170"/>
      <c r="H80" s="185"/>
      <c r="I80" s="202">
        <f t="shared" si="11"/>
        <v>0</v>
      </c>
      <c r="J80" s="1" t="str">
        <f t="shared" si="7"/>
        <v>ok</v>
      </c>
      <c r="K80" s="1" t="str">
        <f t="shared" si="8"/>
        <v>ok</v>
      </c>
    </row>
    <row r="81" spans="1:11" ht="17.25" customHeight="1">
      <c r="A81" s="107"/>
      <c r="B81" s="128" t="s">
        <v>210</v>
      </c>
      <c r="C81" s="152"/>
      <c r="D81" s="170"/>
      <c r="E81" s="185"/>
      <c r="F81" s="202">
        <f t="shared" si="10"/>
        <v>0</v>
      </c>
      <c r="G81" s="170"/>
      <c r="H81" s="185"/>
      <c r="I81" s="202">
        <f t="shared" si="11"/>
        <v>0</v>
      </c>
      <c r="J81" s="1" t="str">
        <f t="shared" si="7"/>
        <v>ok</v>
      </c>
      <c r="K81" s="1" t="str">
        <f t="shared" si="8"/>
        <v>ok</v>
      </c>
    </row>
    <row r="82" spans="1:11" ht="17.25" customHeight="1">
      <c r="A82" s="107"/>
      <c r="B82" s="128" t="s">
        <v>69</v>
      </c>
      <c r="C82" s="152"/>
      <c r="D82" s="170"/>
      <c r="E82" s="185"/>
      <c r="F82" s="202">
        <f t="shared" si="10"/>
        <v>0</v>
      </c>
      <c r="G82" s="170"/>
      <c r="H82" s="185"/>
      <c r="I82" s="202">
        <f t="shared" si="11"/>
        <v>0</v>
      </c>
      <c r="J82" s="1" t="str">
        <f t="shared" si="7"/>
        <v>ok</v>
      </c>
      <c r="K82" s="1" t="str">
        <f t="shared" si="8"/>
        <v>ok</v>
      </c>
    </row>
    <row r="83" spans="1:11" ht="17.25" customHeight="1">
      <c r="A83" s="112"/>
      <c r="B83" s="129" t="s">
        <v>55</v>
      </c>
      <c r="C83" s="153"/>
      <c r="D83" s="171"/>
      <c r="E83" s="186"/>
      <c r="F83" s="203">
        <f t="shared" si="10"/>
        <v>0</v>
      </c>
      <c r="G83" s="171"/>
      <c r="H83" s="186"/>
      <c r="I83" s="203">
        <f t="shared" si="11"/>
        <v>0</v>
      </c>
      <c r="J83" s="1" t="str">
        <f t="shared" si="7"/>
        <v>ok</v>
      </c>
      <c r="K83" s="1" t="str">
        <f t="shared" si="8"/>
        <v>ok</v>
      </c>
    </row>
    <row r="84" spans="1:11" ht="27" customHeight="1">
      <c r="A84" s="113" t="s">
        <v>28</v>
      </c>
      <c r="B84" s="130"/>
      <c r="C84" s="130"/>
      <c r="D84" s="172">
        <f t="shared" ref="D84:I84" si="12">SUM(D7,D77)</f>
        <v>0</v>
      </c>
      <c r="E84" s="187">
        <f t="shared" si="12"/>
        <v>0</v>
      </c>
      <c r="F84" s="204">
        <f t="shared" si="12"/>
        <v>0</v>
      </c>
      <c r="G84" s="211">
        <f t="shared" si="12"/>
        <v>0</v>
      </c>
      <c r="H84" s="187">
        <f t="shared" si="12"/>
        <v>0</v>
      </c>
      <c r="I84" s="204">
        <f t="shared" si="12"/>
        <v>0</v>
      </c>
    </row>
    <row r="85" spans="1:11" ht="17.25" customHeight="1">
      <c r="A85" s="105" t="s">
        <v>108</v>
      </c>
      <c r="B85" s="131"/>
      <c r="C85" s="154" t="s">
        <v>206</v>
      </c>
      <c r="D85" s="173">
        <f t="shared" ref="D85:I85" si="13">SUM(D86:D87)</f>
        <v>0</v>
      </c>
      <c r="E85" s="188">
        <f t="shared" si="13"/>
        <v>0</v>
      </c>
      <c r="F85" s="205">
        <f t="shared" si="13"/>
        <v>0</v>
      </c>
      <c r="G85" s="173">
        <f t="shared" si="13"/>
        <v>0</v>
      </c>
      <c r="H85" s="188">
        <f t="shared" si="13"/>
        <v>0</v>
      </c>
      <c r="I85" s="205">
        <f t="shared" si="13"/>
        <v>0</v>
      </c>
      <c r="J85" s="1" t="str">
        <f>IF(D85&gt;=E85,"ok","10/10超過")</f>
        <v>ok</v>
      </c>
      <c r="K85" s="1" t="str">
        <f>IF(G85&gt;=H85,"ok","10/10超過")</f>
        <v>ok</v>
      </c>
    </row>
    <row r="86" spans="1:11" ht="17.25" customHeight="1">
      <c r="A86" s="111"/>
      <c r="B86" s="132" t="s">
        <v>247</v>
      </c>
      <c r="C86" s="155"/>
      <c r="D86" s="169"/>
      <c r="E86" s="184"/>
      <c r="F86" s="201">
        <f>D86-E86</f>
        <v>0</v>
      </c>
      <c r="G86" s="169"/>
      <c r="H86" s="184"/>
      <c r="I86" s="201">
        <f>G86-H86</f>
        <v>0</v>
      </c>
      <c r="J86" s="1" t="str">
        <f>IF(D86&gt;=E86,"ok","10/10超過")</f>
        <v>ok</v>
      </c>
      <c r="K86" s="1" t="str">
        <f>IF(G86&gt;=H86,"ok","10/10超過")</f>
        <v>ok</v>
      </c>
    </row>
    <row r="87" spans="1:11" ht="17.25" customHeight="1">
      <c r="A87" s="114"/>
      <c r="B87" s="133" t="s">
        <v>118</v>
      </c>
      <c r="C87" s="156"/>
      <c r="D87" s="174"/>
      <c r="E87" s="189"/>
      <c r="F87" s="206">
        <f>D87-E87</f>
        <v>0</v>
      </c>
      <c r="G87" s="174"/>
      <c r="H87" s="189"/>
      <c r="I87" s="206">
        <f>G87-H87</f>
        <v>0</v>
      </c>
      <c r="J87" s="1" t="str">
        <f>IF(D87&gt;=E87,"ok","10/10超過")</f>
        <v>ok</v>
      </c>
      <c r="K87" s="1" t="str">
        <f>IF(G87&gt;=H87,"ok","10/10超過")</f>
        <v>ok</v>
      </c>
    </row>
    <row r="88" spans="1:11" ht="17.25" customHeight="1">
      <c r="A88" s="110" t="s">
        <v>31</v>
      </c>
      <c r="B88" s="134"/>
      <c r="C88" s="85" t="s">
        <v>105</v>
      </c>
      <c r="D88" s="164">
        <f t="shared" ref="D88:I88" si="14">SUM(D89,D93)</f>
        <v>0</v>
      </c>
      <c r="E88" s="179">
        <f t="shared" si="14"/>
        <v>0</v>
      </c>
      <c r="F88" s="196">
        <f t="shared" si="14"/>
        <v>0</v>
      </c>
      <c r="G88" s="164">
        <f t="shared" si="14"/>
        <v>0</v>
      </c>
      <c r="H88" s="179">
        <f t="shared" si="14"/>
        <v>0</v>
      </c>
      <c r="I88" s="196">
        <f t="shared" si="14"/>
        <v>0</v>
      </c>
    </row>
    <row r="89" spans="1:11" ht="17.25" customHeight="1">
      <c r="A89" s="111"/>
      <c r="B89" s="135" t="s">
        <v>251</v>
      </c>
      <c r="C89" s="157"/>
      <c r="D89" s="164">
        <f t="shared" ref="D89:I89" si="15">SUM(D90:D92)</f>
        <v>0</v>
      </c>
      <c r="E89" s="179">
        <f t="shared" si="15"/>
        <v>0</v>
      </c>
      <c r="F89" s="196">
        <f t="shared" si="15"/>
        <v>0</v>
      </c>
      <c r="G89" s="164">
        <f t="shared" si="15"/>
        <v>0</v>
      </c>
      <c r="H89" s="179">
        <f t="shared" si="15"/>
        <v>0</v>
      </c>
      <c r="I89" s="196">
        <f t="shared" si="15"/>
        <v>0</v>
      </c>
    </row>
    <row r="90" spans="1:11" ht="17.25" customHeight="1">
      <c r="A90" s="111"/>
      <c r="B90" s="123"/>
      <c r="C90" s="151" t="s">
        <v>249</v>
      </c>
      <c r="D90" s="169"/>
      <c r="E90" s="184"/>
      <c r="F90" s="201">
        <f>D90-E90</f>
        <v>0</v>
      </c>
      <c r="G90" s="169"/>
      <c r="H90" s="184"/>
      <c r="I90" s="201">
        <f>G90-H90</f>
        <v>0</v>
      </c>
    </row>
    <row r="91" spans="1:11" ht="17.25" customHeight="1">
      <c r="A91" s="111"/>
      <c r="B91" s="123"/>
      <c r="C91" s="152" t="s">
        <v>144</v>
      </c>
      <c r="D91" s="170"/>
      <c r="E91" s="185"/>
      <c r="F91" s="202">
        <f>D91-E91</f>
        <v>0</v>
      </c>
      <c r="G91" s="170"/>
      <c r="H91" s="185"/>
      <c r="I91" s="202">
        <f>G91-H91</f>
        <v>0</v>
      </c>
      <c r="J91" s="1" t="str">
        <f>IF(D91&gt;=E91,"ok","10/10超過")</f>
        <v>ok</v>
      </c>
      <c r="K91" s="1" t="str">
        <f>IF(G91&gt;=H91,"ok","10/10超過")</f>
        <v>ok</v>
      </c>
    </row>
    <row r="92" spans="1:11" ht="17.25" customHeight="1">
      <c r="A92" s="111"/>
      <c r="B92" s="126"/>
      <c r="C92" s="158" t="s">
        <v>75</v>
      </c>
      <c r="D92" s="174"/>
      <c r="E92" s="189"/>
      <c r="F92" s="206">
        <f>D92-E92</f>
        <v>0</v>
      </c>
      <c r="G92" s="174"/>
      <c r="H92" s="189"/>
      <c r="I92" s="206">
        <f>G92-H92</f>
        <v>0</v>
      </c>
      <c r="J92" s="1" t="str">
        <f>IF(D92&gt;=E92,"ok","10/10超過")</f>
        <v>ok</v>
      </c>
      <c r="K92" s="1" t="str">
        <f>IF(G92&gt;=H92,"ok","10/10超過")</f>
        <v>ok</v>
      </c>
    </row>
    <row r="93" spans="1:11" ht="17.25" customHeight="1">
      <c r="A93" s="114"/>
      <c r="B93" s="136" t="s">
        <v>252</v>
      </c>
      <c r="C93" s="84"/>
      <c r="D93" s="168"/>
      <c r="E93" s="183"/>
      <c r="F93" s="200">
        <f>D93-E93</f>
        <v>0</v>
      </c>
      <c r="G93" s="168"/>
      <c r="H93" s="183"/>
      <c r="I93" s="200">
        <f>G93-H93</f>
        <v>0</v>
      </c>
      <c r="J93" s="1" t="str">
        <f>IF(D93&gt;=E93,"ok","10/10超過")</f>
        <v>ok</v>
      </c>
      <c r="K93" s="1" t="str">
        <f>IF(G93&gt;=H93,"ok","10/10超過")</f>
        <v>ok</v>
      </c>
    </row>
    <row r="94" spans="1:11" ht="17.25" customHeight="1">
      <c r="A94" s="110" t="s">
        <v>67</v>
      </c>
      <c r="B94" s="86"/>
      <c r="C94" s="85" t="s">
        <v>105</v>
      </c>
      <c r="D94" s="164">
        <f t="shared" ref="D94:I94" si="16">SUM(D95:D96)</f>
        <v>0</v>
      </c>
      <c r="E94" s="179">
        <f t="shared" si="16"/>
        <v>0</v>
      </c>
      <c r="F94" s="196">
        <f t="shared" si="16"/>
        <v>0</v>
      </c>
      <c r="G94" s="164">
        <f t="shared" si="16"/>
        <v>0</v>
      </c>
      <c r="H94" s="179">
        <f t="shared" si="16"/>
        <v>0</v>
      </c>
      <c r="I94" s="196">
        <f t="shared" si="16"/>
        <v>0</v>
      </c>
    </row>
    <row r="95" spans="1:11" ht="17.25" customHeight="1">
      <c r="A95" s="111"/>
      <c r="B95" s="127" t="s">
        <v>79</v>
      </c>
      <c r="C95" s="151"/>
      <c r="D95" s="169"/>
      <c r="E95" s="184"/>
      <c r="F95" s="201">
        <f>D95-E95</f>
        <v>0</v>
      </c>
      <c r="G95" s="169"/>
      <c r="H95" s="184"/>
      <c r="I95" s="201">
        <f>G95-H95</f>
        <v>0</v>
      </c>
      <c r="J95" s="1" t="str">
        <f>IF(D95&gt;=E95,"ok","10/10超過")</f>
        <v>ok</v>
      </c>
      <c r="K95" s="1" t="str">
        <f>IF(G95&gt;=H95,"ok","10/10超過")</f>
        <v>ok</v>
      </c>
    </row>
    <row r="96" spans="1:11" ht="17.25" customHeight="1">
      <c r="A96" s="114"/>
      <c r="B96" s="137" t="s">
        <v>187</v>
      </c>
      <c r="C96" s="158"/>
      <c r="D96" s="174"/>
      <c r="E96" s="189"/>
      <c r="F96" s="206">
        <f>D96-E96</f>
        <v>0</v>
      </c>
      <c r="G96" s="174"/>
      <c r="H96" s="189"/>
      <c r="I96" s="206">
        <f>G96-H96</f>
        <v>0</v>
      </c>
      <c r="J96" s="1" t="str">
        <f>IF(F96&gt;=E96,"1/2以内ok","1/2超過")</f>
        <v>1/2以内ok</v>
      </c>
      <c r="K96" s="1" t="str">
        <f>IF(I96&gt;=H96,"1/2以内ok","1/2超過")</f>
        <v>1/2以内ok</v>
      </c>
    </row>
    <row r="97" spans="1:11" ht="17.25" customHeight="1">
      <c r="A97" s="115" t="s">
        <v>80</v>
      </c>
      <c r="B97" s="78" t="s">
        <v>82</v>
      </c>
      <c r="C97" s="148"/>
      <c r="D97" s="164"/>
      <c r="E97" s="179"/>
      <c r="F97" s="196">
        <f>D97-E97</f>
        <v>0</v>
      </c>
      <c r="G97" s="164"/>
      <c r="H97" s="179"/>
      <c r="I97" s="196">
        <f>G97-H97</f>
        <v>0</v>
      </c>
      <c r="J97" s="1" t="str">
        <f t="shared" ref="J97:J104" si="17">IF(D97&gt;=E97,"ok","10/10超過")</f>
        <v>ok</v>
      </c>
      <c r="K97" s="1" t="str">
        <f t="shared" ref="K97:K104" si="18">IF(G97&gt;=H97,"ok","10/10超過")</f>
        <v>ok</v>
      </c>
    </row>
    <row r="98" spans="1:11" ht="17.25" customHeight="1">
      <c r="A98" s="110" t="s">
        <v>83</v>
      </c>
      <c r="B98" s="86"/>
      <c r="C98" s="85" t="s">
        <v>105</v>
      </c>
      <c r="D98" s="164">
        <f t="shared" ref="D98:I98" si="19">SUM(D99:D101)</f>
        <v>0</v>
      </c>
      <c r="E98" s="179">
        <f t="shared" si="19"/>
        <v>0</v>
      </c>
      <c r="F98" s="196">
        <f t="shared" si="19"/>
        <v>0</v>
      </c>
      <c r="G98" s="164">
        <f t="shared" si="19"/>
        <v>0</v>
      </c>
      <c r="H98" s="179">
        <f t="shared" si="19"/>
        <v>0</v>
      </c>
      <c r="I98" s="196">
        <f t="shared" si="19"/>
        <v>0</v>
      </c>
      <c r="J98" s="1" t="str">
        <f t="shared" si="17"/>
        <v>ok</v>
      </c>
      <c r="K98" s="1" t="str">
        <f t="shared" si="18"/>
        <v>ok</v>
      </c>
    </row>
    <row r="99" spans="1:11" ht="17.25" customHeight="1">
      <c r="A99" s="111"/>
      <c r="B99" s="127" t="s">
        <v>84</v>
      </c>
      <c r="C99" s="151"/>
      <c r="D99" s="169"/>
      <c r="E99" s="184"/>
      <c r="F99" s="201">
        <f>D99-E99</f>
        <v>0</v>
      </c>
      <c r="G99" s="169"/>
      <c r="H99" s="184"/>
      <c r="I99" s="201">
        <f>G99-H99</f>
        <v>0</v>
      </c>
      <c r="J99" s="1" t="str">
        <f t="shared" si="17"/>
        <v>ok</v>
      </c>
      <c r="K99" s="1" t="str">
        <f t="shared" si="18"/>
        <v>ok</v>
      </c>
    </row>
    <row r="100" spans="1:11" ht="17.25" customHeight="1">
      <c r="A100" s="107"/>
      <c r="B100" s="128" t="s">
        <v>70</v>
      </c>
      <c r="C100" s="152"/>
      <c r="D100" s="170"/>
      <c r="E100" s="185"/>
      <c r="F100" s="202">
        <f>D100-E100</f>
        <v>0</v>
      </c>
      <c r="G100" s="170"/>
      <c r="H100" s="185"/>
      <c r="I100" s="202">
        <f>G100-H100</f>
        <v>0</v>
      </c>
      <c r="J100" s="1" t="str">
        <f t="shared" si="17"/>
        <v>ok</v>
      </c>
      <c r="K100" s="1" t="str">
        <f t="shared" si="18"/>
        <v>ok</v>
      </c>
    </row>
    <row r="101" spans="1:11" ht="17.25" customHeight="1">
      <c r="A101" s="114"/>
      <c r="B101" s="137" t="s">
        <v>86</v>
      </c>
      <c r="C101" s="158"/>
      <c r="D101" s="174"/>
      <c r="E101" s="189"/>
      <c r="F101" s="206">
        <f>D101-E101</f>
        <v>0</v>
      </c>
      <c r="G101" s="174"/>
      <c r="H101" s="189"/>
      <c r="I101" s="206">
        <f>G101-H101</f>
        <v>0</v>
      </c>
      <c r="J101" s="1" t="str">
        <f t="shared" si="17"/>
        <v>ok</v>
      </c>
      <c r="K101" s="1" t="str">
        <f t="shared" si="18"/>
        <v>ok</v>
      </c>
    </row>
    <row r="102" spans="1:11" ht="17.25" customHeight="1">
      <c r="A102" s="110" t="s">
        <v>88</v>
      </c>
      <c r="B102" s="86"/>
      <c r="C102" s="85" t="s">
        <v>105</v>
      </c>
      <c r="D102" s="164">
        <f t="shared" ref="D102:I102" si="20">SUM(D103:D104)</f>
        <v>0</v>
      </c>
      <c r="E102" s="179">
        <f t="shared" si="20"/>
        <v>0</v>
      </c>
      <c r="F102" s="196">
        <f t="shared" si="20"/>
        <v>0</v>
      </c>
      <c r="G102" s="164">
        <f t="shared" si="20"/>
        <v>0</v>
      </c>
      <c r="H102" s="179">
        <f t="shared" si="20"/>
        <v>0</v>
      </c>
      <c r="I102" s="196">
        <f t="shared" si="20"/>
        <v>0</v>
      </c>
      <c r="J102" s="1" t="str">
        <f t="shared" si="17"/>
        <v>ok</v>
      </c>
      <c r="K102" s="1" t="str">
        <f t="shared" si="18"/>
        <v>ok</v>
      </c>
    </row>
    <row r="103" spans="1:11" ht="17.25" customHeight="1">
      <c r="A103" s="111"/>
      <c r="B103" s="127" t="s">
        <v>91</v>
      </c>
      <c r="C103" s="151"/>
      <c r="D103" s="169"/>
      <c r="E103" s="184"/>
      <c r="F103" s="201">
        <f t="shared" ref="F103:F108" si="21">D103-E103</f>
        <v>0</v>
      </c>
      <c r="G103" s="169"/>
      <c r="H103" s="184"/>
      <c r="I103" s="201">
        <f t="shared" ref="I103:I108" si="22">G103-H103</f>
        <v>0</v>
      </c>
      <c r="J103" s="1" t="str">
        <f t="shared" si="17"/>
        <v>ok</v>
      </c>
      <c r="K103" s="1" t="str">
        <f t="shared" si="18"/>
        <v>ok</v>
      </c>
    </row>
    <row r="104" spans="1:11" ht="17.25" customHeight="1">
      <c r="A104" s="114"/>
      <c r="B104" s="137" t="s">
        <v>92</v>
      </c>
      <c r="C104" s="158"/>
      <c r="D104" s="174"/>
      <c r="E104" s="189"/>
      <c r="F104" s="206">
        <f t="shared" si="21"/>
        <v>0</v>
      </c>
      <c r="G104" s="174"/>
      <c r="H104" s="189"/>
      <c r="I104" s="206">
        <f t="shared" si="22"/>
        <v>0</v>
      </c>
      <c r="J104" s="1" t="str">
        <f t="shared" si="17"/>
        <v>ok</v>
      </c>
      <c r="K104" s="1" t="str">
        <f t="shared" si="18"/>
        <v>ok</v>
      </c>
    </row>
    <row r="105" spans="1:11" ht="17.25" customHeight="1">
      <c r="A105" s="115" t="s">
        <v>93</v>
      </c>
      <c r="B105" s="78" t="s">
        <v>109</v>
      </c>
      <c r="C105" s="148"/>
      <c r="D105" s="164"/>
      <c r="E105" s="179"/>
      <c r="F105" s="196">
        <f t="shared" si="21"/>
        <v>0</v>
      </c>
      <c r="G105" s="164"/>
      <c r="H105" s="179"/>
      <c r="I105" s="196">
        <f t="shared" si="22"/>
        <v>0</v>
      </c>
      <c r="J105" s="1" t="str">
        <f>IF(F105&gt;=E105,"1/2以内ok","1/2超過")</f>
        <v>1/2以内ok</v>
      </c>
      <c r="K105" s="1" t="str">
        <f>IF(I105&gt;=H105,"1/2以内ok","1/2超過")</f>
        <v>1/2以内ok</v>
      </c>
    </row>
    <row r="106" spans="1:11" ht="17.25" customHeight="1">
      <c r="A106" s="115" t="s">
        <v>43</v>
      </c>
      <c r="B106" s="78" t="s">
        <v>77</v>
      </c>
      <c r="C106" s="148"/>
      <c r="D106" s="164"/>
      <c r="E106" s="179"/>
      <c r="F106" s="196">
        <f t="shared" si="21"/>
        <v>0</v>
      </c>
      <c r="G106" s="164"/>
      <c r="H106" s="179"/>
      <c r="I106" s="196">
        <f t="shared" si="22"/>
        <v>0</v>
      </c>
      <c r="J106" s="1" t="str">
        <f>IF(D106&gt;=E106,"ok","10/10超過")</f>
        <v>ok</v>
      </c>
      <c r="K106" s="1" t="str">
        <f>IF(G106&gt;=H106,"ok","10/10超過")</f>
        <v>ok</v>
      </c>
    </row>
    <row r="107" spans="1:11" ht="17.25" customHeight="1">
      <c r="A107" s="115" t="s">
        <v>45</v>
      </c>
      <c r="B107" s="78" t="s">
        <v>96</v>
      </c>
      <c r="C107" s="148"/>
      <c r="D107" s="164"/>
      <c r="E107" s="179"/>
      <c r="F107" s="196">
        <f t="shared" si="21"/>
        <v>0</v>
      </c>
      <c r="G107" s="164"/>
      <c r="H107" s="179"/>
      <c r="I107" s="196">
        <f t="shared" si="22"/>
        <v>0</v>
      </c>
      <c r="J107" s="1" t="str">
        <f>IF(D107&gt;=E107,"ok","10/10超過")</f>
        <v>ok</v>
      </c>
      <c r="K107" s="1" t="str">
        <f>IF(G107&gt;=H107,"ok","10/10超過")</f>
        <v>ok</v>
      </c>
    </row>
    <row r="108" spans="1:11" ht="17.25" customHeight="1">
      <c r="A108" s="116" t="s">
        <v>47</v>
      </c>
      <c r="B108" s="138" t="s">
        <v>95</v>
      </c>
      <c r="C108" s="159"/>
      <c r="D108" s="175"/>
      <c r="E108" s="190"/>
      <c r="F108" s="207">
        <f t="shared" si="21"/>
        <v>0</v>
      </c>
      <c r="G108" s="175"/>
      <c r="H108" s="190"/>
      <c r="I108" s="207">
        <f t="shared" si="22"/>
        <v>0</v>
      </c>
      <c r="J108" s="1" t="str">
        <f>IF(D108&gt;=E108,"ok","10/10超過")</f>
        <v>ok</v>
      </c>
      <c r="K108" s="1" t="str">
        <f>IF(G108&gt;=H108,"ok","10/10超過")</f>
        <v>ok</v>
      </c>
    </row>
    <row r="109" spans="1:11" ht="27" customHeight="1">
      <c r="A109" s="117" t="s">
        <v>120</v>
      </c>
      <c r="B109" s="139"/>
      <c r="C109" s="160"/>
      <c r="D109" s="172">
        <f t="shared" ref="D109:I109" si="23">SUM(D85,D88,D94,D97,D98,D102,D105,D106,D107,D108)</f>
        <v>0</v>
      </c>
      <c r="E109" s="187">
        <f t="shared" si="23"/>
        <v>0</v>
      </c>
      <c r="F109" s="204">
        <f t="shared" si="23"/>
        <v>0</v>
      </c>
      <c r="G109" s="211">
        <f t="shared" si="23"/>
        <v>0</v>
      </c>
      <c r="H109" s="187">
        <f t="shared" si="23"/>
        <v>0</v>
      </c>
      <c r="I109" s="204">
        <f t="shared" si="23"/>
        <v>0</v>
      </c>
    </row>
    <row r="110" spans="1:11" ht="27" customHeight="1">
      <c r="A110" s="117" t="s">
        <v>186</v>
      </c>
      <c r="B110" s="139"/>
      <c r="C110" s="160"/>
      <c r="D110" s="172">
        <f t="shared" ref="D110:I110" si="24">SUM(D84,D109)</f>
        <v>0</v>
      </c>
      <c r="E110" s="187">
        <f t="shared" si="24"/>
        <v>0</v>
      </c>
      <c r="F110" s="204">
        <f t="shared" si="24"/>
        <v>0</v>
      </c>
      <c r="G110" s="211">
        <f t="shared" si="24"/>
        <v>0</v>
      </c>
      <c r="H110" s="187">
        <f t="shared" si="24"/>
        <v>0</v>
      </c>
      <c r="I110" s="204">
        <f t="shared" si="24"/>
        <v>0</v>
      </c>
    </row>
  </sheetData>
  <mergeCells count="14">
    <mergeCell ref="A1:I1"/>
    <mergeCell ref="E2:F2"/>
    <mergeCell ref="H2:I2"/>
    <mergeCell ref="D4:F4"/>
    <mergeCell ref="G4:I4"/>
    <mergeCell ref="E5:F5"/>
    <mergeCell ref="H5:I5"/>
    <mergeCell ref="A84:C84"/>
    <mergeCell ref="A109:C109"/>
    <mergeCell ref="A110:C110"/>
    <mergeCell ref="A4:A6"/>
    <mergeCell ref="B4:C6"/>
    <mergeCell ref="D5:D6"/>
    <mergeCell ref="G5:G6"/>
  </mergeCells>
  <phoneticPr fontId="1" type="Hiragana"/>
  <dataValidations count="5">
    <dataValidation type="list" allowBlank="1" showDropDown="0" showInputMessage="0" showErrorMessage="0" sqref="C57:C59">
      <formula1>"主席Ａ,主席Ｂ,主任"</formula1>
    </dataValidation>
    <dataValidation type="list" allowBlank="1" showDropDown="0" showInputMessage="0" showErrorMessage="0" sqref="C61:C63">
      <formula1>"専門経営指導員,経営指導員,補助員"</formula1>
    </dataValidation>
    <dataValidation type="list" allowBlank="1" showDropDown="0" showInputMessage="0" showErrorMessage="0" sqref="C66:C72">
      <formula1>"県連合会 事務局長,県連合会 部長,商工会 事務局長,県連合会 課長,上席職員,主任Ａ,主任Ｂ"</formula1>
    </dataValidation>
    <dataValidation type="list" allowBlank="1" showDropDown="0" showInputMessage="0" showErrorMessage="0" sqref="C74:C76">
      <formula1>"県連合会 事務局長,県連合会 部長,商工会 事務局長,県連合会 課長"</formula1>
    </dataValidation>
    <dataValidation type="list" allowBlank="1" showDropDown="0" showInputMessage="1" showErrorMessage="1" sqref="C51:C55 C45:C49 C39:C43 C33:C37 C27:C31 C21:C25 C15:C19 C9:C13">
      <formula1>"統括経営指導員,商工会指導員,専門経営指導員,経営指導員,経営支援員,補助員,記帳専任職員"</formula1>
    </dataValidation>
  </dataValidations>
  <printOptions horizontalCentered="1"/>
  <pageMargins left="0.78740157480314943" right="0.39370078740157483" top="0.75" bottom="0.55314960629921262" header="0.3" footer="0.3"/>
  <pageSetup paperSize="8" scale="57"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T40"/>
  <sheetViews>
    <sheetView workbookViewId="0"/>
  </sheetViews>
  <sheetFormatPr defaultRowHeight="17.25" customHeight="1"/>
  <cols>
    <col min="1" max="1" width="4.125" style="1" customWidth="1"/>
    <col min="2" max="2" width="16.25" style="1" bestFit="1" customWidth="1"/>
    <col min="3" max="3" width="5.5" style="1" customWidth="1"/>
    <col min="4" max="4" width="16.25" style="1" bestFit="1" customWidth="1"/>
    <col min="5" max="5" width="5.625" style="1" bestFit="1" customWidth="1"/>
    <col min="6" max="14" width="9" style="1" customWidth="1"/>
    <col min="15" max="15" width="18.5" style="1" bestFit="1" customWidth="1"/>
    <col min="16" max="16" width="9" style="1" customWidth="1"/>
    <col min="17" max="17" width="18.5" style="1" bestFit="1" customWidth="1"/>
    <col min="18" max="18" width="9" style="1" customWidth="1"/>
    <col min="19" max="19" width="22.875" style="1" bestFit="1" customWidth="1"/>
    <col min="20" max="20" width="31.75" style="1" bestFit="1" customWidth="1"/>
    <col min="21" max="16384" width="9" style="1" customWidth="1"/>
  </cols>
  <sheetData>
    <row r="1" spans="1:20" ht="19.5" customHeight="1">
      <c r="A1" s="212" t="s">
        <v>299</v>
      </c>
    </row>
    <row r="2" spans="1:20" ht="17.25" customHeight="1">
      <c r="E2" s="83" t="s">
        <v>97</v>
      </c>
      <c r="F2" s="83"/>
    </row>
    <row r="3" spans="1:20" ht="17.25" customHeight="1">
      <c r="B3" s="7" t="s">
        <v>325</v>
      </c>
      <c r="C3" s="7"/>
      <c r="D3" s="7" t="s">
        <v>61</v>
      </c>
      <c r="E3" s="7" t="s">
        <v>18</v>
      </c>
      <c r="F3" s="7"/>
    </row>
    <row r="4" spans="1:20" ht="17.25" customHeight="1">
      <c r="B4" s="219">
        <f>'３総括表'!D8</f>
        <v>0</v>
      </c>
      <c r="C4" s="225"/>
      <c r="D4" s="219">
        <f>'３総括表'!E8</f>
        <v>0</v>
      </c>
      <c r="E4" s="219">
        <f>'３総括表'!F8</f>
        <v>0</v>
      </c>
      <c r="F4" s="225"/>
    </row>
    <row r="5" spans="1:20" ht="17.25" customHeight="1">
      <c r="B5" s="220"/>
      <c r="C5" s="6"/>
      <c r="D5" s="220"/>
      <c r="E5" s="220"/>
      <c r="F5" s="6"/>
    </row>
    <row r="6" spans="1:20" ht="17.25" customHeight="1">
      <c r="A6" s="1" t="s">
        <v>232</v>
      </c>
      <c r="T6" s="6" t="s">
        <v>175</v>
      </c>
    </row>
    <row r="7" spans="1:20" ht="17.25" customHeight="1">
      <c r="A7" s="213" t="s">
        <v>49</v>
      </c>
      <c r="B7" s="221" t="s">
        <v>50</v>
      </c>
      <c r="C7" s="221" t="s">
        <v>44</v>
      </c>
      <c r="D7" s="221" t="s">
        <v>134</v>
      </c>
      <c r="E7" s="229" t="s">
        <v>128</v>
      </c>
      <c r="F7" s="221" t="s">
        <v>24</v>
      </c>
      <c r="G7" s="221"/>
      <c r="H7" s="221"/>
      <c r="I7" s="229" t="s">
        <v>129</v>
      </c>
      <c r="J7" s="229" t="s">
        <v>131</v>
      </c>
      <c r="K7" s="229" t="s">
        <v>112</v>
      </c>
      <c r="L7" s="221" t="s">
        <v>16</v>
      </c>
      <c r="M7" s="221"/>
      <c r="N7" s="229" t="s">
        <v>127</v>
      </c>
      <c r="O7" s="229" t="s">
        <v>64</v>
      </c>
      <c r="P7" s="229"/>
      <c r="Q7" s="229" t="s">
        <v>63</v>
      </c>
      <c r="R7" s="229"/>
      <c r="S7" s="221" t="s">
        <v>289</v>
      </c>
      <c r="T7" s="236"/>
    </row>
    <row r="8" spans="1:20" ht="17.25" customHeight="1">
      <c r="A8" s="214"/>
      <c r="B8" s="222"/>
      <c r="C8" s="222"/>
      <c r="D8" s="222"/>
      <c r="E8" s="222"/>
      <c r="F8" s="222" t="s">
        <v>121</v>
      </c>
      <c r="G8" s="222" t="s">
        <v>104</v>
      </c>
      <c r="H8" s="222" t="s">
        <v>94</v>
      </c>
      <c r="I8" s="222"/>
      <c r="J8" s="222"/>
      <c r="K8" s="222"/>
      <c r="L8" s="222" t="s">
        <v>123</v>
      </c>
      <c r="M8" s="222" t="s">
        <v>126</v>
      </c>
      <c r="N8" s="222"/>
      <c r="O8" s="222" t="s">
        <v>123</v>
      </c>
      <c r="P8" s="222" t="s">
        <v>126</v>
      </c>
      <c r="Q8" s="222" t="s">
        <v>123</v>
      </c>
      <c r="R8" s="222" t="s">
        <v>126</v>
      </c>
      <c r="S8" s="222" t="s">
        <v>114</v>
      </c>
      <c r="T8" s="237" t="s">
        <v>155</v>
      </c>
    </row>
    <row r="9" spans="1:20" ht="17.25" customHeight="1">
      <c r="A9" s="215"/>
      <c r="B9" s="223"/>
      <c r="C9" s="226"/>
      <c r="D9" s="223"/>
      <c r="E9" s="226"/>
      <c r="F9" s="230"/>
      <c r="G9" s="230"/>
      <c r="H9" s="230">
        <f t="shared" ref="H9:H27" si="0">F9-G9</f>
        <v>0</v>
      </c>
      <c r="I9" s="230"/>
      <c r="J9" s="230"/>
      <c r="K9" s="230"/>
      <c r="L9" s="223"/>
      <c r="M9" s="230"/>
      <c r="N9" s="230"/>
      <c r="O9" s="223"/>
      <c r="P9" s="230"/>
      <c r="Q9" s="223"/>
      <c r="R9" s="233"/>
      <c r="S9" s="223"/>
      <c r="T9" s="238"/>
    </row>
    <row r="10" spans="1:20" ht="17.25" customHeight="1">
      <c r="A10" s="216"/>
      <c r="B10" s="88"/>
      <c r="C10" s="73"/>
      <c r="D10" s="88"/>
      <c r="E10" s="73"/>
      <c r="F10" s="231"/>
      <c r="G10" s="231"/>
      <c r="H10" s="231">
        <f t="shared" si="0"/>
        <v>0</v>
      </c>
      <c r="I10" s="231"/>
      <c r="J10" s="231"/>
      <c r="K10" s="231"/>
      <c r="L10" s="88"/>
      <c r="M10" s="231"/>
      <c r="N10" s="231"/>
      <c r="O10" s="88"/>
      <c r="P10" s="231"/>
      <c r="Q10" s="88"/>
      <c r="R10" s="234"/>
      <c r="S10" s="88"/>
      <c r="T10" s="239"/>
    </row>
    <row r="11" spans="1:20" ht="17.25" customHeight="1">
      <c r="A11" s="216"/>
      <c r="B11" s="88"/>
      <c r="C11" s="73"/>
      <c r="D11" s="88"/>
      <c r="E11" s="73"/>
      <c r="F11" s="231"/>
      <c r="G11" s="231"/>
      <c r="H11" s="231">
        <f t="shared" si="0"/>
        <v>0</v>
      </c>
      <c r="I11" s="231"/>
      <c r="J11" s="231"/>
      <c r="K11" s="231"/>
      <c r="L11" s="88"/>
      <c r="M11" s="231"/>
      <c r="N11" s="231"/>
      <c r="O11" s="88"/>
      <c r="P11" s="231"/>
      <c r="Q11" s="88"/>
      <c r="R11" s="234"/>
      <c r="S11" s="88"/>
      <c r="T11" s="239"/>
    </row>
    <row r="12" spans="1:20" ht="17.25" customHeight="1">
      <c r="A12" s="216"/>
      <c r="B12" s="88"/>
      <c r="C12" s="73"/>
      <c r="D12" s="88"/>
      <c r="E12" s="73"/>
      <c r="F12" s="231"/>
      <c r="G12" s="231"/>
      <c r="H12" s="231">
        <f t="shared" si="0"/>
        <v>0</v>
      </c>
      <c r="I12" s="231"/>
      <c r="J12" s="231"/>
      <c r="K12" s="231"/>
      <c r="L12" s="88"/>
      <c r="M12" s="231"/>
      <c r="N12" s="231"/>
      <c r="O12" s="88"/>
      <c r="P12" s="231"/>
      <c r="Q12" s="88"/>
      <c r="R12" s="234"/>
      <c r="S12" s="88"/>
      <c r="T12" s="239"/>
    </row>
    <row r="13" spans="1:20" ht="17.25" customHeight="1">
      <c r="A13" s="216"/>
      <c r="B13" s="88"/>
      <c r="C13" s="73"/>
      <c r="D13" s="88"/>
      <c r="E13" s="73"/>
      <c r="F13" s="231"/>
      <c r="G13" s="231"/>
      <c r="H13" s="231">
        <f t="shared" si="0"/>
        <v>0</v>
      </c>
      <c r="I13" s="231"/>
      <c r="J13" s="231"/>
      <c r="K13" s="231"/>
      <c r="L13" s="88"/>
      <c r="M13" s="231"/>
      <c r="N13" s="231"/>
      <c r="O13" s="88"/>
      <c r="P13" s="231"/>
      <c r="Q13" s="88"/>
      <c r="R13" s="234"/>
      <c r="S13" s="88"/>
      <c r="T13" s="239"/>
    </row>
    <row r="14" spans="1:20" ht="17.25" customHeight="1">
      <c r="A14" s="216"/>
      <c r="B14" s="88"/>
      <c r="C14" s="73"/>
      <c r="D14" s="88"/>
      <c r="E14" s="73"/>
      <c r="F14" s="231"/>
      <c r="G14" s="231"/>
      <c r="H14" s="231">
        <f t="shared" si="0"/>
        <v>0</v>
      </c>
      <c r="I14" s="231"/>
      <c r="J14" s="231"/>
      <c r="K14" s="231"/>
      <c r="L14" s="88"/>
      <c r="M14" s="231"/>
      <c r="N14" s="231"/>
      <c r="O14" s="88"/>
      <c r="P14" s="231"/>
      <c r="Q14" s="88"/>
      <c r="R14" s="234"/>
      <c r="S14" s="88"/>
      <c r="T14" s="239"/>
    </row>
    <row r="15" spans="1:20" ht="17.25" customHeight="1">
      <c r="A15" s="216"/>
      <c r="B15" s="88"/>
      <c r="C15" s="73"/>
      <c r="D15" s="88"/>
      <c r="E15" s="73"/>
      <c r="F15" s="231"/>
      <c r="G15" s="231"/>
      <c r="H15" s="231">
        <f t="shared" si="0"/>
        <v>0</v>
      </c>
      <c r="I15" s="231"/>
      <c r="J15" s="231"/>
      <c r="K15" s="231"/>
      <c r="L15" s="88"/>
      <c r="M15" s="231"/>
      <c r="N15" s="231"/>
      <c r="O15" s="88"/>
      <c r="P15" s="231"/>
      <c r="Q15" s="88"/>
      <c r="R15" s="234"/>
      <c r="S15" s="88"/>
      <c r="T15" s="239"/>
    </row>
    <row r="16" spans="1:20" ht="17.25" customHeight="1">
      <c r="A16" s="216"/>
      <c r="B16" s="88"/>
      <c r="C16" s="73"/>
      <c r="D16" s="88"/>
      <c r="E16" s="73"/>
      <c r="F16" s="231"/>
      <c r="G16" s="231"/>
      <c r="H16" s="231">
        <f t="shared" si="0"/>
        <v>0</v>
      </c>
      <c r="I16" s="231"/>
      <c r="J16" s="231"/>
      <c r="K16" s="231"/>
      <c r="L16" s="88"/>
      <c r="M16" s="231"/>
      <c r="N16" s="231"/>
      <c r="O16" s="88"/>
      <c r="P16" s="231"/>
      <c r="Q16" s="88"/>
      <c r="R16" s="234"/>
      <c r="S16" s="88"/>
      <c r="T16" s="239"/>
    </row>
    <row r="17" spans="1:20" ht="17.25" customHeight="1">
      <c r="A17" s="216"/>
      <c r="B17" s="88"/>
      <c r="C17" s="73"/>
      <c r="D17" s="88"/>
      <c r="E17" s="73"/>
      <c r="F17" s="231"/>
      <c r="G17" s="231"/>
      <c r="H17" s="231">
        <f t="shared" si="0"/>
        <v>0</v>
      </c>
      <c r="I17" s="231"/>
      <c r="J17" s="231"/>
      <c r="K17" s="231"/>
      <c r="L17" s="88"/>
      <c r="M17" s="231"/>
      <c r="N17" s="231"/>
      <c r="O17" s="88"/>
      <c r="P17" s="231"/>
      <c r="Q17" s="88"/>
      <c r="R17" s="234"/>
      <c r="S17" s="88"/>
      <c r="T17" s="239"/>
    </row>
    <row r="18" spans="1:20" ht="17.25" customHeight="1">
      <c r="A18" s="216"/>
      <c r="B18" s="88"/>
      <c r="C18" s="73"/>
      <c r="D18" s="88"/>
      <c r="E18" s="73"/>
      <c r="F18" s="231"/>
      <c r="G18" s="231"/>
      <c r="H18" s="231">
        <f t="shared" si="0"/>
        <v>0</v>
      </c>
      <c r="I18" s="231"/>
      <c r="J18" s="231"/>
      <c r="K18" s="231"/>
      <c r="L18" s="88"/>
      <c r="M18" s="231"/>
      <c r="N18" s="231"/>
      <c r="O18" s="88"/>
      <c r="P18" s="231"/>
      <c r="Q18" s="88"/>
      <c r="R18" s="234"/>
      <c r="S18" s="88"/>
      <c r="T18" s="239"/>
    </row>
    <row r="19" spans="1:20" ht="17.25" customHeight="1">
      <c r="A19" s="216"/>
      <c r="B19" s="88"/>
      <c r="C19" s="73"/>
      <c r="D19" s="88"/>
      <c r="E19" s="73"/>
      <c r="F19" s="231"/>
      <c r="G19" s="231"/>
      <c r="H19" s="231">
        <f t="shared" si="0"/>
        <v>0</v>
      </c>
      <c r="I19" s="231"/>
      <c r="J19" s="231"/>
      <c r="K19" s="231"/>
      <c r="L19" s="88"/>
      <c r="M19" s="231"/>
      <c r="N19" s="231"/>
      <c r="O19" s="88"/>
      <c r="P19" s="231"/>
      <c r="Q19" s="88"/>
      <c r="R19" s="234"/>
      <c r="S19" s="88"/>
      <c r="T19" s="239"/>
    </row>
    <row r="20" spans="1:20" ht="17.25" customHeight="1">
      <c r="A20" s="216"/>
      <c r="B20" s="88"/>
      <c r="C20" s="73"/>
      <c r="D20" s="88"/>
      <c r="E20" s="73"/>
      <c r="F20" s="231"/>
      <c r="G20" s="231"/>
      <c r="H20" s="231">
        <f t="shared" si="0"/>
        <v>0</v>
      </c>
      <c r="I20" s="231"/>
      <c r="J20" s="231"/>
      <c r="K20" s="231"/>
      <c r="L20" s="88"/>
      <c r="M20" s="231"/>
      <c r="N20" s="231"/>
      <c r="O20" s="88"/>
      <c r="P20" s="231"/>
      <c r="Q20" s="88"/>
      <c r="R20" s="234"/>
      <c r="S20" s="88"/>
      <c r="T20" s="239"/>
    </row>
    <row r="21" spans="1:20" ht="17.25" customHeight="1">
      <c r="A21" s="216"/>
      <c r="B21" s="88"/>
      <c r="C21" s="73"/>
      <c r="D21" s="88"/>
      <c r="E21" s="73"/>
      <c r="F21" s="231"/>
      <c r="G21" s="231"/>
      <c r="H21" s="231">
        <f t="shared" si="0"/>
        <v>0</v>
      </c>
      <c r="I21" s="231"/>
      <c r="J21" s="231"/>
      <c r="K21" s="231"/>
      <c r="L21" s="88"/>
      <c r="M21" s="231"/>
      <c r="N21" s="231"/>
      <c r="O21" s="88"/>
      <c r="P21" s="231"/>
      <c r="Q21" s="88"/>
      <c r="R21" s="234"/>
      <c r="S21" s="88"/>
      <c r="T21" s="239"/>
    </row>
    <row r="22" spans="1:20" ht="17.25" customHeight="1">
      <c r="A22" s="216"/>
      <c r="B22" s="88"/>
      <c r="C22" s="73"/>
      <c r="D22" s="88"/>
      <c r="E22" s="73"/>
      <c r="F22" s="231"/>
      <c r="G22" s="231"/>
      <c r="H22" s="231">
        <f t="shared" si="0"/>
        <v>0</v>
      </c>
      <c r="I22" s="231"/>
      <c r="J22" s="231"/>
      <c r="K22" s="231"/>
      <c r="L22" s="88"/>
      <c r="M22" s="231"/>
      <c r="N22" s="231"/>
      <c r="O22" s="88"/>
      <c r="P22" s="231"/>
      <c r="Q22" s="88"/>
      <c r="R22" s="234"/>
      <c r="S22" s="88"/>
      <c r="T22" s="239"/>
    </row>
    <row r="23" spans="1:20" ht="17.25" customHeight="1">
      <c r="A23" s="216"/>
      <c r="B23" s="88"/>
      <c r="C23" s="73"/>
      <c r="D23" s="88"/>
      <c r="E23" s="73"/>
      <c r="F23" s="231"/>
      <c r="G23" s="231"/>
      <c r="H23" s="231">
        <f t="shared" si="0"/>
        <v>0</v>
      </c>
      <c r="I23" s="231"/>
      <c r="J23" s="231"/>
      <c r="K23" s="231"/>
      <c r="L23" s="88"/>
      <c r="M23" s="231"/>
      <c r="N23" s="231"/>
      <c r="O23" s="88"/>
      <c r="P23" s="231"/>
      <c r="Q23" s="88"/>
      <c r="R23" s="234"/>
      <c r="S23" s="88"/>
      <c r="T23" s="239"/>
    </row>
    <row r="24" spans="1:20" ht="17.25" customHeight="1">
      <c r="A24" s="216"/>
      <c r="B24" s="88"/>
      <c r="C24" s="73"/>
      <c r="D24" s="88"/>
      <c r="E24" s="73"/>
      <c r="F24" s="231"/>
      <c r="G24" s="231"/>
      <c r="H24" s="231">
        <f t="shared" si="0"/>
        <v>0</v>
      </c>
      <c r="I24" s="231"/>
      <c r="J24" s="231"/>
      <c r="K24" s="231"/>
      <c r="L24" s="88"/>
      <c r="M24" s="231"/>
      <c r="N24" s="231"/>
      <c r="O24" s="88"/>
      <c r="P24" s="231"/>
      <c r="Q24" s="88"/>
      <c r="R24" s="234"/>
      <c r="S24" s="88"/>
      <c r="T24" s="239"/>
    </row>
    <row r="25" spans="1:20" ht="17.25" customHeight="1">
      <c r="A25" s="216"/>
      <c r="B25" s="88"/>
      <c r="C25" s="73"/>
      <c r="D25" s="88"/>
      <c r="E25" s="73"/>
      <c r="F25" s="231"/>
      <c r="G25" s="231"/>
      <c r="H25" s="231">
        <f t="shared" si="0"/>
        <v>0</v>
      </c>
      <c r="I25" s="231"/>
      <c r="J25" s="231"/>
      <c r="K25" s="231"/>
      <c r="L25" s="88"/>
      <c r="M25" s="231"/>
      <c r="N25" s="231"/>
      <c r="O25" s="88"/>
      <c r="P25" s="231"/>
      <c r="Q25" s="88"/>
      <c r="R25" s="234"/>
      <c r="S25" s="88"/>
      <c r="T25" s="239"/>
    </row>
    <row r="26" spans="1:20" ht="17.25" customHeight="1">
      <c r="A26" s="216"/>
      <c r="B26" s="88"/>
      <c r="C26" s="73"/>
      <c r="D26" s="88"/>
      <c r="E26" s="73"/>
      <c r="F26" s="231"/>
      <c r="G26" s="231"/>
      <c r="H26" s="231">
        <f t="shared" si="0"/>
        <v>0</v>
      </c>
      <c r="I26" s="231"/>
      <c r="J26" s="231"/>
      <c r="K26" s="231"/>
      <c r="L26" s="88"/>
      <c r="M26" s="231"/>
      <c r="N26" s="231"/>
      <c r="O26" s="88"/>
      <c r="P26" s="231"/>
      <c r="Q26" s="88"/>
      <c r="R26" s="234"/>
      <c r="S26" s="88"/>
      <c r="T26" s="239"/>
    </row>
    <row r="27" spans="1:20" ht="17.25" customHeight="1">
      <c r="A27" s="217"/>
      <c r="B27" s="224"/>
      <c r="C27" s="227"/>
      <c r="D27" s="224"/>
      <c r="E27" s="227"/>
      <c r="F27" s="232"/>
      <c r="G27" s="232"/>
      <c r="H27" s="232">
        <f t="shared" si="0"/>
        <v>0</v>
      </c>
      <c r="I27" s="232"/>
      <c r="J27" s="232"/>
      <c r="K27" s="232"/>
      <c r="L27" s="224"/>
      <c r="M27" s="232"/>
      <c r="N27" s="232"/>
      <c r="O27" s="224"/>
      <c r="P27" s="232"/>
      <c r="Q27" s="224"/>
      <c r="R27" s="235"/>
      <c r="S27" s="224"/>
      <c r="T27" s="240"/>
    </row>
    <row r="29" spans="1:20" ht="17.25" customHeight="1">
      <c r="A29" s="1" t="s">
        <v>0</v>
      </c>
    </row>
    <row r="30" spans="1:20" ht="17.25" customHeight="1">
      <c r="A30" s="7" t="s">
        <v>49</v>
      </c>
      <c r="B30" s="7" t="s">
        <v>50</v>
      </c>
      <c r="C30" s="7" t="s">
        <v>277</v>
      </c>
      <c r="D30" s="7"/>
      <c r="E30" s="7" t="s">
        <v>310</v>
      </c>
      <c r="F30" s="7"/>
    </row>
    <row r="31" spans="1:20" ht="17.25" customHeight="1">
      <c r="A31" s="87"/>
      <c r="B31" s="87"/>
      <c r="C31" s="72"/>
      <c r="D31" s="72"/>
      <c r="E31" s="72"/>
      <c r="F31" s="72"/>
    </row>
    <row r="32" spans="1:20" ht="17.25" customHeight="1">
      <c r="A32" s="88"/>
      <c r="B32" s="88"/>
      <c r="C32" s="73"/>
      <c r="D32" s="73"/>
      <c r="E32" s="73"/>
      <c r="F32" s="73"/>
    </row>
    <row r="33" spans="1:6" ht="17.25" customHeight="1">
      <c r="A33" s="218"/>
      <c r="B33" s="218"/>
      <c r="C33" s="228"/>
      <c r="D33" s="228"/>
      <c r="E33" s="228"/>
      <c r="F33" s="228"/>
    </row>
    <row r="35" spans="1:6" ht="17.25" customHeight="1">
      <c r="A35" s="1" t="s">
        <v>135</v>
      </c>
    </row>
    <row r="36" spans="1:6" ht="17.25" customHeight="1">
      <c r="A36" s="1" t="s">
        <v>185</v>
      </c>
    </row>
    <row r="37" spans="1:6" ht="17.25" customHeight="1">
      <c r="A37" s="1" t="s">
        <v>376</v>
      </c>
    </row>
    <row r="38" spans="1:6" ht="17.25" customHeight="1">
      <c r="A38" s="1" t="s">
        <v>54</v>
      </c>
    </row>
    <row r="39" spans="1:6" ht="17.25" customHeight="1">
      <c r="A39" s="1" t="s">
        <v>136</v>
      </c>
    </row>
    <row r="40" spans="1:6" ht="17.25" customHeight="1">
      <c r="A40" s="1" t="s">
        <v>202</v>
      </c>
    </row>
    <row r="41" spans="1:6" ht="17.25" customHeight="1"/>
  </sheetData>
  <mergeCells count="27">
    <mergeCell ref="E2:F2"/>
    <mergeCell ref="B3:C3"/>
    <mergeCell ref="E3:F3"/>
    <mergeCell ref="B4:C4"/>
    <mergeCell ref="E4:F4"/>
    <mergeCell ref="F7:H7"/>
    <mergeCell ref="L7:M7"/>
    <mergeCell ref="O7:P7"/>
    <mergeCell ref="Q7:R7"/>
    <mergeCell ref="S7:T7"/>
    <mergeCell ref="C30:D30"/>
    <mergeCell ref="E30:F30"/>
    <mergeCell ref="C31:D31"/>
    <mergeCell ref="E31:F31"/>
    <mergeCell ref="C32:D32"/>
    <mergeCell ref="E32:F32"/>
    <mergeCell ref="C33:D33"/>
    <mergeCell ref="E33:F33"/>
    <mergeCell ref="A7:A8"/>
    <mergeCell ref="B7:B8"/>
    <mergeCell ref="C7:C8"/>
    <mergeCell ref="D7:D8"/>
    <mergeCell ref="E7:E8"/>
    <mergeCell ref="I7:I8"/>
    <mergeCell ref="J7:J8"/>
    <mergeCell ref="K7:K8"/>
    <mergeCell ref="N7:N8"/>
  </mergeCells>
  <phoneticPr fontId="1" type="Hiragana"/>
  <dataValidations count="5">
    <dataValidation type="list" allowBlank="1" showDropDown="0" showInputMessage="0" showErrorMessage="0" sqref="Q9:Q27">
      <formula1>"県連合会事務局長,県連合会部長,商工会事務局長,県連合会課長"</formula1>
    </dataValidation>
    <dataValidation type="list" allowBlank="1" showDropDown="0" showInputMessage="0" showErrorMessage="0" sqref="O9:O27">
      <formula1>"県連合会事務局長,県連合会部長,商工会事務局長,県連合会課長,上席職員,主任A,主任B"</formula1>
    </dataValidation>
    <dataValidation type="list" allowBlank="1" showDropDown="0" showInputMessage="0" showErrorMessage="0" sqref="L9:L27">
      <formula1>"主席A,主席B,主任"</formula1>
    </dataValidation>
    <dataValidation type="list" allowBlank="1" showDropDown="0" showInputMessage="0" showErrorMessage="0" sqref="D9:D27">
      <formula1>"経営指導員,統括経営指導員,専門経営指導員,商工会指導員,経営支援員,補助員,記帳専任職員"</formula1>
    </dataValidation>
    <dataValidation type="list" allowBlank="1" showDropDown="0" showInputMessage="0" showErrorMessage="0" sqref="S9:S27">
      <formula1>"無,有（傷病等）,有（研修等）,有（産前産後・育児）,有（介護）"</formula1>
    </dataValidation>
  </dataValidations>
  <pageMargins left="0.7" right="0.7" top="0.55314960629921262" bottom="0.55314960629921262" header="0.3" footer="0.3"/>
  <pageSetup paperSize="8" scale="74"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E92"/>
  <sheetViews>
    <sheetView workbookViewId="0"/>
  </sheetViews>
  <sheetFormatPr defaultRowHeight="17.25" customHeight="1"/>
  <cols>
    <col min="1" max="16384" width="3.125" style="1" customWidth="1"/>
  </cols>
  <sheetData>
    <row r="1" spans="1:31" ht="21.75" customHeight="1">
      <c r="A1" s="212" t="s">
        <v>326</v>
      </c>
    </row>
    <row r="2" spans="1:31" ht="17.25" customHeight="1">
      <c r="A2" s="1" t="s">
        <v>27</v>
      </c>
    </row>
    <row r="3" spans="1:31" ht="17.25" customHeight="1">
      <c r="B3" s="9" t="s">
        <v>59</v>
      </c>
      <c r="C3" s="9"/>
      <c r="D3" s="9"/>
      <c r="E3" s="9"/>
      <c r="F3" s="9"/>
      <c r="G3" s="9"/>
      <c r="H3" s="9"/>
      <c r="I3" s="9"/>
      <c r="J3" s="9"/>
      <c r="K3" s="257"/>
      <c r="L3" s="157"/>
      <c r="M3" s="157"/>
      <c r="N3" s="157"/>
      <c r="O3" s="157"/>
      <c r="P3" s="157"/>
      <c r="Q3" s="157"/>
      <c r="R3" s="157"/>
      <c r="S3" s="157"/>
      <c r="T3" s="157"/>
      <c r="U3" s="157"/>
      <c r="V3" s="157"/>
      <c r="W3" s="157"/>
      <c r="X3" s="157"/>
      <c r="Y3" s="157"/>
      <c r="Z3" s="157"/>
      <c r="AA3" s="157"/>
      <c r="AB3" s="258"/>
    </row>
    <row r="4" spans="1:31" ht="17.25" customHeight="1">
      <c r="B4" s="9" t="s">
        <v>203</v>
      </c>
      <c r="C4" s="9"/>
      <c r="D4" s="9"/>
      <c r="E4" s="9"/>
      <c r="F4" s="9"/>
      <c r="G4" s="9"/>
      <c r="H4" s="9"/>
      <c r="I4" s="9"/>
      <c r="J4" s="9"/>
      <c r="K4" s="257"/>
      <c r="L4" s="157"/>
      <c r="M4" s="157"/>
      <c r="N4" s="157"/>
      <c r="O4" s="157"/>
      <c r="P4" s="157"/>
      <c r="Q4" s="157"/>
      <c r="R4" s="157"/>
      <c r="S4" s="157"/>
      <c r="T4" s="157"/>
      <c r="U4" s="157"/>
      <c r="V4" s="157"/>
      <c r="W4" s="157"/>
      <c r="X4" s="157"/>
      <c r="Y4" s="157"/>
      <c r="Z4" s="157"/>
      <c r="AA4" s="157"/>
      <c r="AB4" s="258"/>
    </row>
    <row r="5" spans="1:31" ht="17.25" customHeight="1">
      <c r="B5" s="9" t="s">
        <v>141</v>
      </c>
      <c r="C5" s="9"/>
      <c r="D5" s="9"/>
      <c r="E5" s="9"/>
      <c r="F5" s="9"/>
      <c r="G5" s="9"/>
      <c r="H5" s="9"/>
      <c r="I5" s="9"/>
      <c r="J5" s="9"/>
      <c r="K5" s="257"/>
      <c r="L5" s="157"/>
      <c r="M5" s="157"/>
      <c r="N5" s="157"/>
      <c r="O5" s="157"/>
      <c r="P5" s="157"/>
      <c r="Q5" s="157"/>
      <c r="R5" s="157"/>
      <c r="S5" s="157"/>
      <c r="T5" s="157"/>
      <c r="U5" s="157"/>
      <c r="V5" s="157"/>
      <c r="W5" s="157"/>
      <c r="X5" s="157"/>
      <c r="Y5" s="157"/>
      <c r="Z5" s="157"/>
      <c r="AA5" s="157"/>
      <c r="AB5" s="258"/>
    </row>
    <row r="6" spans="1:31" ht="17.25" customHeight="1">
      <c r="B6" s="242" t="s">
        <v>357</v>
      </c>
      <c r="C6" s="9"/>
      <c r="D6" s="9"/>
      <c r="E6" s="9"/>
      <c r="F6" s="9"/>
      <c r="G6" s="9"/>
      <c r="H6" s="9"/>
      <c r="I6" s="9"/>
      <c r="J6" s="9"/>
      <c r="K6" s="7" t="s">
        <v>306</v>
      </c>
      <c r="L6" s="7"/>
      <c r="M6" s="7"/>
      <c r="N6" s="7"/>
      <c r="O6" s="7"/>
      <c r="P6" s="7"/>
      <c r="Q6" s="7" t="s">
        <v>115</v>
      </c>
      <c r="R6" s="7"/>
      <c r="S6" s="7"/>
      <c r="T6" s="7"/>
      <c r="U6" s="7"/>
      <c r="V6" s="7"/>
      <c r="W6" s="7" t="s">
        <v>356</v>
      </c>
      <c r="X6" s="7"/>
      <c r="Y6" s="7"/>
      <c r="Z6" s="7"/>
      <c r="AA6" s="7"/>
      <c r="AB6" s="7"/>
    </row>
    <row r="7" spans="1:31" ht="17.25" customHeight="1">
      <c r="B7" s="242"/>
      <c r="C7" s="9"/>
      <c r="D7" s="9"/>
      <c r="E7" s="9"/>
      <c r="F7" s="9"/>
      <c r="G7" s="9"/>
      <c r="H7" s="9"/>
      <c r="I7" s="9"/>
      <c r="J7" s="9"/>
      <c r="K7" s="72"/>
      <c r="L7" s="72"/>
      <c r="M7" s="72"/>
      <c r="N7" s="72"/>
      <c r="O7" s="72"/>
      <c r="P7" s="72"/>
      <c r="Q7" s="72"/>
      <c r="R7" s="72"/>
      <c r="S7" s="72"/>
      <c r="T7" s="72"/>
      <c r="U7" s="72"/>
      <c r="V7" s="72"/>
      <c r="W7" s="72"/>
      <c r="X7" s="72"/>
      <c r="Y7" s="72"/>
      <c r="Z7" s="72"/>
      <c r="AA7" s="72"/>
      <c r="AB7" s="72"/>
    </row>
    <row r="8" spans="1:31" ht="17.25" customHeight="1">
      <c r="B8" s="9"/>
      <c r="C8" s="9"/>
      <c r="D8" s="9"/>
      <c r="E8" s="9"/>
      <c r="F8" s="9"/>
      <c r="G8" s="9"/>
      <c r="H8" s="9"/>
      <c r="I8" s="9"/>
      <c r="J8" s="9"/>
      <c r="K8" s="73"/>
      <c r="L8" s="73"/>
      <c r="M8" s="73"/>
      <c r="N8" s="73"/>
      <c r="O8" s="73"/>
      <c r="P8" s="73"/>
      <c r="Q8" s="73"/>
      <c r="R8" s="73"/>
      <c r="S8" s="73"/>
      <c r="T8" s="73"/>
      <c r="U8" s="73"/>
      <c r="V8" s="73"/>
      <c r="W8" s="73"/>
      <c r="X8" s="73"/>
      <c r="Y8" s="73"/>
      <c r="Z8" s="73"/>
      <c r="AA8" s="73"/>
      <c r="AB8" s="73"/>
    </row>
    <row r="9" spans="1:31" ht="17.25" customHeight="1">
      <c r="B9" s="9"/>
      <c r="C9" s="9"/>
      <c r="D9" s="9"/>
      <c r="E9" s="9"/>
      <c r="F9" s="9"/>
      <c r="G9" s="9"/>
      <c r="H9" s="9"/>
      <c r="I9" s="9"/>
      <c r="J9" s="9"/>
      <c r="K9" s="228"/>
      <c r="L9" s="228"/>
      <c r="M9" s="228"/>
      <c r="N9" s="228"/>
      <c r="O9" s="228"/>
      <c r="P9" s="228"/>
      <c r="Q9" s="228"/>
      <c r="R9" s="228"/>
      <c r="S9" s="228"/>
      <c r="T9" s="228"/>
      <c r="U9" s="228"/>
      <c r="V9" s="228"/>
      <c r="W9" s="228"/>
      <c r="X9" s="228"/>
      <c r="Y9" s="228"/>
      <c r="Z9" s="228"/>
      <c r="AA9" s="228"/>
      <c r="AB9" s="228"/>
    </row>
    <row r="10" spans="1:31" ht="17.25" customHeight="1"/>
    <row r="11" spans="1:31" ht="17.25" customHeight="1">
      <c r="A11" s="1" t="s">
        <v>213</v>
      </c>
    </row>
    <row r="12" spans="1:31" ht="17.25" customHeight="1">
      <c r="B12" s="1" t="s">
        <v>272</v>
      </c>
    </row>
    <row r="13" spans="1:31" ht="17.25" customHeight="1">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row>
    <row r="14" spans="1:31" ht="17.25" customHeight="1">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row>
    <row r="15" spans="1:31" ht="17.25" customHeight="1">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row>
    <row r="16" spans="1:31" ht="17.25" customHeight="1">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row>
    <row r="17" spans="2:31" ht="17.25" customHeight="1">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row>
    <row r="18" spans="2:31" ht="17.25" customHeight="1">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row>
    <row r="19" spans="2:31" ht="17.25" customHeight="1"/>
    <row r="20" spans="2:31" ht="17.25" customHeight="1">
      <c r="C20" s="1" t="s">
        <v>313</v>
      </c>
    </row>
    <row r="21" spans="2:31" ht="17.25" customHeight="1">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row>
    <row r="22" spans="2:31" ht="17.25" customHeight="1">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row>
    <row r="23" spans="2:31" ht="17.25" customHeight="1">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row>
    <row r="24" spans="2:31" ht="17.25" customHeight="1">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row>
    <row r="25" spans="2:31" ht="17.25" customHeight="1">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row>
    <row r="26" spans="2:31" ht="17.25" customHeight="1">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row>
    <row r="27" spans="2:31" ht="17.25" customHeight="1">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row>
    <row r="28" spans="2:31" ht="17.25" customHeight="1">
      <c r="B28" s="1" t="s">
        <v>279</v>
      </c>
    </row>
    <row r="29" spans="2:31" ht="17.25" customHeight="1">
      <c r="C29" s="245" t="s">
        <v>48</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9"/>
    </row>
    <row r="30" spans="2:31" ht="17.25" customHeight="1">
      <c r="C30" s="246"/>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60"/>
    </row>
    <row r="31" spans="2:31" ht="17.25" customHeight="1">
      <c r="C31" s="246"/>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60"/>
    </row>
    <row r="32" spans="2:31" ht="17.25" customHeight="1">
      <c r="C32" s="246"/>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60"/>
    </row>
    <row r="33" spans="1:31" ht="17.25" customHeight="1">
      <c r="C33" s="246"/>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60"/>
    </row>
    <row r="34" spans="1:31" ht="17.25" customHeight="1">
      <c r="C34" s="247" t="s">
        <v>157</v>
      </c>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61"/>
    </row>
    <row r="35" spans="1:31" ht="17.25" customHeight="1">
      <c r="C35" s="248" t="s">
        <v>220</v>
      </c>
      <c r="D35" s="253"/>
      <c r="E35" s="253"/>
      <c r="F35" s="253"/>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62"/>
    </row>
    <row r="36" spans="1:31" ht="17.25" customHeight="1">
      <c r="C36" s="249"/>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63"/>
    </row>
    <row r="37" spans="1:31" ht="17.25" customHeight="1">
      <c r="C37" s="249"/>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63"/>
    </row>
    <row r="38" spans="1:31" ht="17.25" customHeight="1">
      <c r="C38" s="249"/>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63"/>
    </row>
    <row r="39" spans="1:31" ht="17.25" customHeight="1">
      <c r="C39" s="249"/>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63"/>
    </row>
    <row r="40" spans="1:31" ht="17.25" customHeight="1">
      <c r="C40" s="250"/>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64"/>
    </row>
    <row r="41" spans="1:31" ht="17.25" customHeight="1">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row>
    <row r="42" spans="1:31" ht="17.25" customHeight="1">
      <c r="C42" s="245" t="s">
        <v>194</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9"/>
    </row>
    <row r="43" spans="1:31" ht="17.25" customHeight="1">
      <c r="A43" s="241"/>
      <c r="B43" s="241"/>
      <c r="C43" s="246"/>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60"/>
    </row>
    <row r="44" spans="1:31" ht="17.25" customHeight="1">
      <c r="A44" s="241"/>
      <c r="B44" s="241"/>
      <c r="C44" s="246"/>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60"/>
    </row>
    <row r="45" spans="1:31" ht="17.25" customHeight="1">
      <c r="C45" s="246"/>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60"/>
    </row>
    <row r="46" spans="1:31" ht="17.25" customHeight="1">
      <c r="C46" s="246"/>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60"/>
    </row>
    <row r="47" spans="1:31" ht="17.25" customHeight="1">
      <c r="C47" s="247" t="s">
        <v>170</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61"/>
    </row>
    <row r="48" spans="1:31" ht="17.25" customHeight="1">
      <c r="C48" s="248" t="s">
        <v>220</v>
      </c>
      <c r="D48" s="253"/>
      <c r="E48" s="253"/>
      <c r="F48" s="253"/>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62"/>
    </row>
    <row r="49" spans="3:31" ht="17.25" customHeight="1">
      <c r="C49" s="249"/>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63"/>
    </row>
    <row r="50" spans="3:31" ht="17.25" customHeight="1">
      <c r="C50" s="249"/>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63"/>
    </row>
    <row r="51" spans="3:31" ht="17.25" customHeight="1">
      <c r="C51" s="249"/>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63"/>
    </row>
    <row r="52" spans="3:31" ht="17.25" customHeight="1">
      <c r="C52" s="249"/>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63"/>
    </row>
    <row r="53" spans="3:31" ht="17.25" customHeight="1">
      <c r="C53" s="250"/>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64"/>
    </row>
    <row r="55" spans="3:31" ht="17.25" customHeight="1">
      <c r="C55" s="245" t="s">
        <v>195</v>
      </c>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9"/>
    </row>
    <row r="56" spans="3:31" ht="17.25" customHeight="1">
      <c r="C56" s="246"/>
      <c r="D56" s="243"/>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60"/>
    </row>
    <row r="57" spans="3:31" ht="17.25" customHeight="1">
      <c r="C57" s="246"/>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60"/>
    </row>
    <row r="58" spans="3:31" ht="17.25" customHeight="1">
      <c r="C58" s="246"/>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60"/>
    </row>
    <row r="59" spans="3:31" ht="17.25" customHeight="1">
      <c r="C59" s="246"/>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60"/>
    </row>
    <row r="60" spans="3:31" ht="17.25" customHeight="1">
      <c r="C60" s="247" t="s">
        <v>276</v>
      </c>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61"/>
    </row>
    <row r="61" spans="3:31" ht="17.25" customHeight="1">
      <c r="C61" s="248" t="s">
        <v>220</v>
      </c>
      <c r="D61" s="253"/>
      <c r="E61" s="253"/>
      <c r="F61" s="253"/>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62"/>
    </row>
    <row r="62" spans="3:31" ht="17.25" customHeight="1">
      <c r="C62" s="249"/>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63"/>
    </row>
    <row r="63" spans="3:31" ht="17.25" customHeight="1">
      <c r="C63" s="249"/>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63"/>
    </row>
    <row r="64" spans="3:31" ht="17.25" customHeight="1">
      <c r="C64" s="249"/>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63"/>
    </row>
    <row r="65" spans="3:31" ht="17.25" customHeight="1">
      <c r="C65" s="249"/>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63"/>
    </row>
    <row r="66" spans="3:31" ht="17.25" customHeight="1">
      <c r="C66" s="250"/>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64"/>
    </row>
    <row r="68" spans="3:31" ht="17.25" customHeight="1">
      <c r="C68" s="245" t="s">
        <v>196</v>
      </c>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9"/>
    </row>
    <row r="69" spans="3:31" ht="17.25" customHeight="1">
      <c r="C69" s="246"/>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60"/>
    </row>
    <row r="70" spans="3:31" ht="17.25" customHeight="1">
      <c r="C70" s="246"/>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60"/>
    </row>
    <row r="71" spans="3:31" ht="17.25" customHeight="1">
      <c r="C71" s="246"/>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60"/>
    </row>
    <row r="72" spans="3:31" ht="17.25" customHeight="1">
      <c r="C72" s="246"/>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60"/>
    </row>
    <row r="73" spans="3:31" ht="17.25" customHeight="1">
      <c r="C73" s="247" t="s">
        <v>278</v>
      </c>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61"/>
    </row>
    <row r="74" spans="3:31" ht="17.25" customHeight="1">
      <c r="C74" s="248" t="s">
        <v>220</v>
      </c>
      <c r="D74" s="253"/>
      <c r="E74" s="253"/>
      <c r="F74" s="253"/>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62"/>
    </row>
    <row r="75" spans="3:31" ht="17.25" customHeight="1">
      <c r="C75" s="249"/>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63"/>
    </row>
    <row r="76" spans="3:31" ht="17.25" customHeight="1">
      <c r="C76" s="249"/>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63"/>
    </row>
    <row r="77" spans="3:31" ht="17.25" customHeight="1">
      <c r="C77" s="249"/>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63"/>
    </row>
    <row r="78" spans="3:31" ht="17.25" customHeight="1">
      <c r="C78" s="249"/>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63"/>
    </row>
    <row r="79" spans="3:31" ht="17.25" customHeight="1">
      <c r="C79" s="250"/>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64"/>
    </row>
    <row r="81" spans="3:31" ht="17.25" customHeight="1">
      <c r="C81" s="245" t="s">
        <v>197</v>
      </c>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9"/>
    </row>
    <row r="82" spans="3:31" ht="17.25" customHeight="1">
      <c r="C82" s="246"/>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60"/>
    </row>
    <row r="83" spans="3:31" ht="17.25" customHeight="1">
      <c r="C83" s="246"/>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60"/>
    </row>
    <row r="84" spans="3:31" ht="17.25" customHeight="1">
      <c r="C84" s="246"/>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60"/>
    </row>
    <row r="85" spans="3:31" ht="17.25" customHeight="1">
      <c r="C85" s="246"/>
      <c r="D85" s="243"/>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60"/>
    </row>
    <row r="86" spans="3:31" ht="17.25" customHeight="1">
      <c r="C86" s="247" t="s">
        <v>143</v>
      </c>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61"/>
    </row>
    <row r="87" spans="3:31" ht="17.25" customHeight="1">
      <c r="C87" s="248" t="s">
        <v>220</v>
      </c>
      <c r="D87" s="253"/>
      <c r="E87" s="253"/>
      <c r="F87" s="253"/>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62"/>
    </row>
    <row r="88" spans="3:31" ht="17.25" customHeight="1">
      <c r="C88" s="249"/>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63"/>
    </row>
    <row r="89" spans="3:31" ht="17.25" customHeight="1">
      <c r="C89" s="249"/>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63"/>
    </row>
    <row r="90" spans="3:31" ht="17.25" customHeight="1">
      <c r="C90" s="249"/>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63"/>
    </row>
    <row r="91" spans="3:31" ht="17.25" customHeight="1">
      <c r="C91" s="249"/>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63"/>
    </row>
    <row r="92" spans="3:31" ht="17.25" customHeight="1">
      <c r="C92" s="250"/>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64"/>
    </row>
  </sheetData>
  <mergeCells count="41">
    <mergeCell ref="B3:J3"/>
    <mergeCell ref="K3:AB3"/>
    <mergeCell ref="B4:J4"/>
    <mergeCell ref="K4:AB4"/>
    <mergeCell ref="B5:J5"/>
    <mergeCell ref="K5:AB5"/>
    <mergeCell ref="K6:P6"/>
    <mergeCell ref="Q6:V6"/>
    <mergeCell ref="W6:AB6"/>
    <mergeCell ref="K7:P7"/>
    <mergeCell ref="Q7:V7"/>
    <mergeCell ref="W7:AB7"/>
    <mergeCell ref="K8:P8"/>
    <mergeCell ref="Q8:V8"/>
    <mergeCell ref="W8:AB8"/>
    <mergeCell ref="K9:P9"/>
    <mergeCell ref="Q9:V9"/>
    <mergeCell ref="W9:AB9"/>
    <mergeCell ref="C35:F35"/>
    <mergeCell ref="G35:AE35"/>
    <mergeCell ref="C48:F48"/>
    <mergeCell ref="G48:AE48"/>
    <mergeCell ref="C61:F61"/>
    <mergeCell ref="G61:AE61"/>
    <mergeCell ref="C74:F74"/>
    <mergeCell ref="G74:AE74"/>
    <mergeCell ref="C87:F87"/>
    <mergeCell ref="G87:AE87"/>
    <mergeCell ref="B6:J9"/>
    <mergeCell ref="C13:AE18"/>
    <mergeCell ref="C21:AE26"/>
    <mergeCell ref="C29:AE33"/>
    <mergeCell ref="C36:AE40"/>
    <mergeCell ref="C42:AE46"/>
    <mergeCell ref="C49:AE53"/>
    <mergeCell ref="C55:AE59"/>
    <mergeCell ref="C62:AE66"/>
    <mergeCell ref="C68:AE72"/>
    <mergeCell ref="C75:AE79"/>
    <mergeCell ref="C81:AE85"/>
    <mergeCell ref="C88:AE92"/>
  </mergeCells>
  <phoneticPr fontId="1" type="Hiragana"/>
  <dataValidations count="1">
    <dataValidation type="list" allowBlank="1" showDropDown="0" showInputMessage="0" showErrorMessage="1" sqref="G87:AE87 G74:AE74 G61:AE61 G48:AE48 G35:AE35">
      <formula1>"◎目標を超えて達成できた,○目標どおり達成できた,◇目標には少しとどかなかった,△目標にはとどかなかった"</formula1>
    </dataValidation>
  </dataValidations>
  <pageMargins left="0.78740157480314943" right="0.39370078740157483" top="0.75" bottom="0.75" header="0.3" footer="0.3"/>
  <pageSetup paperSize="9" scale="80" fitToWidth="1" fitToHeight="1" orientation="portrait" usePrinterDefaults="1" r:id="rId1"/>
  <rowBreaks count="1" manualBreakCount="1">
    <brk id="53"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Z94"/>
  <sheetViews>
    <sheetView workbookViewId="0"/>
  </sheetViews>
  <sheetFormatPr defaultRowHeight="17.25" customHeight="1"/>
  <cols>
    <col min="1" max="16379" width="3.125" style="1" customWidth="1"/>
    <col min="16380" max="16384" width="9" style="1" customWidth="1"/>
  </cols>
  <sheetData>
    <row r="1" spans="1:26" ht="17.25" customHeight="1">
      <c r="A1" s="212" t="s">
        <v>222</v>
      </c>
    </row>
    <row r="2" spans="1:26" ht="17.25" customHeight="1">
      <c r="A2" s="1" t="s">
        <v>90</v>
      </c>
    </row>
    <row r="3" spans="1:26" ht="17.25" customHeight="1">
      <c r="A3" s="1" t="s">
        <v>333</v>
      </c>
    </row>
    <row r="4" spans="1:26" ht="17.25" customHeight="1">
      <c r="P4" s="6" t="s">
        <v>175</v>
      </c>
    </row>
    <row r="5" spans="1:26" ht="17.25" customHeight="1">
      <c r="B5" s="7" t="s">
        <v>325</v>
      </c>
      <c r="C5" s="7"/>
      <c r="D5" s="7"/>
      <c r="E5" s="7"/>
      <c r="F5" s="7"/>
      <c r="G5" s="7" t="s">
        <v>200</v>
      </c>
      <c r="H5" s="7"/>
      <c r="I5" s="7"/>
      <c r="J5" s="7"/>
      <c r="K5" s="7"/>
      <c r="L5" s="7" t="s">
        <v>18</v>
      </c>
      <c r="M5" s="7"/>
      <c r="N5" s="7"/>
      <c r="O5" s="7"/>
      <c r="P5" s="7"/>
    </row>
    <row r="6" spans="1:26" ht="17.25" customHeight="1">
      <c r="B6" s="265">
        <f>'３総括表'!D78</f>
        <v>0</v>
      </c>
      <c r="C6" s="266"/>
      <c r="D6" s="266"/>
      <c r="E6" s="266"/>
      <c r="F6" s="266"/>
      <c r="G6" s="265">
        <f>'３総括表'!E78</f>
        <v>0</v>
      </c>
      <c r="H6" s="266"/>
      <c r="I6" s="266"/>
      <c r="J6" s="266"/>
      <c r="K6" s="266"/>
      <c r="L6" s="265">
        <f>'３総括表'!F78</f>
        <v>0</v>
      </c>
      <c r="M6" s="266"/>
      <c r="N6" s="266"/>
      <c r="O6" s="266"/>
      <c r="P6" s="266"/>
    </row>
    <row r="7" spans="1:26" ht="17.25" customHeight="1">
      <c r="B7" s="220"/>
      <c r="C7" s="6"/>
      <c r="D7" s="6"/>
      <c r="E7" s="6"/>
      <c r="F7" s="6"/>
      <c r="G7" s="220"/>
      <c r="H7" s="6"/>
      <c r="I7" s="6"/>
      <c r="J7" s="6"/>
      <c r="K7" s="6"/>
      <c r="L7" s="220"/>
      <c r="M7" s="6"/>
      <c r="N7" s="6"/>
      <c r="O7" s="6"/>
      <c r="P7" s="6"/>
    </row>
    <row r="8" spans="1:26" ht="17.25" customHeight="1">
      <c r="A8" s="1" t="s">
        <v>201</v>
      </c>
    </row>
    <row r="9" spans="1:26" ht="17.25" customHeight="1">
      <c r="B9" s="9" t="s">
        <v>59</v>
      </c>
      <c r="C9" s="9"/>
      <c r="D9" s="9"/>
      <c r="E9" s="9"/>
      <c r="F9" s="9"/>
      <c r="G9" s="9"/>
      <c r="H9" s="9"/>
      <c r="I9" s="9"/>
      <c r="J9" s="9"/>
      <c r="K9" s="7"/>
      <c r="L9" s="7"/>
      <c r="M9" s="7"/>
      <c r="N9" s="7"/>
      <c r="O9" s="7"/>
      <c r="P9" s="7"/>
      <c r="Q9" s="7"/>
      <c r="R9" s="7"/>
      <c r="S9" s="7"/>
      <c r="T9" s="7"/>
      <c r="U9" s="7"/>
      <c r="V9" s="7"/>
      <c r="W9" s="7"/>
      <c r="X9" s="7"/>
      <c r="Y9" s="7"/>
      <c r="Z9" s="7"/>
    </row>
    <row r="10" spans="1:26" ht="17.25" customHeight="1">
      <c r="B10" s="9" t="s">
        <v>203</v>
      </c>
      <c r="C10" s="9"/>
      <c r="D10" s="9"/>
      <c r="E10" s="9"/>
      <c r="F10" s="9"/>
      <c r="G10" s="9"/>
      <c r="H10" s="9"/>
      <c r="I10" s="9"/>
      <c r="J10" s="9"/>
      <c r="K10" s="7"/>
      <c r="L10" s="7"/>
      <c r="M10" s="7"/>
      <c r="N10" s="7"/>
      <c r="O10" s="7"/>
      <c r="P10" s="7"/>
      <c r="Q10" s="7"/>
      <c r="R10" s="7"/>
      <c r="S10" s="7"/>
      <c r="T10" s="7"/>
      <c r="U10" s="7"/>
      <c r="V10" s="7"/>
      <c r="W10" s="7"/>
      <c r="X10" s="7"/>
      <c r="Y10" s="7"/>
      <c r="Z10" s="7"/>
    </row>
    <row r="11" spans="1:26" ht="17.25" customHeight="1">
      <c r="B11" s="9" t="s">
        <v>141</v>
      </c>
      <c r="C11" s="9"/>
      <c r="D11" s="9"/>
      <c r="E11" s="9"/>
      <c r="F11" s="9"/>
      <c r="G11" s="9"/>
      <c r="H11" s="9"/>
      <c r="I11" s="9"/>
      <c r="J11" s="9"/>
      <c r="K11" s="7"/>
      <c r="L11" s="7"/>
      <c r="M11" s="7"/>
      <c r="N11" s="7"/>
      <c r="O11" s="7"/>
      <c r="P11" s="7"/>
      <c r="Q11" s="7"/>
      <c r="R11" s="7"/>
      <c r="S11" s="7"/>
      <c r="T11" s="7"/>
      <c r="U11" s="7"/>
      <c r="V11" s="7"/>
      <c r="W11" s="7"/>
      <c r="X11" s="7"/>
      <c r="Y11" s="7"/>
      <c r="Z11" s="7"/>
    </row>
    <row r="12" spans="1:26" ht="17.25" customHeight="1"/>
    <row r="13" spans="1:26" ht="17.25" customHeight="1">
      <c r="A13" s="1" t="s">
        <v>152</v>
      </c>
    </row>
    <row r="14" spans="1:26" ht="17.25" customHeight="1">
      <c r="B14" s="1" t="s">
        <v>342</v>
      </c>
    </row>
    <row r="15" spans="1:26" ht="17.25" customHeight="1">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row>
    <row r="16" spans="1:26" ht="17.25" customHeight="1">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row>
    <row r="17" spans="2:26" ht="17.25" customHeight="1">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row>
    <row r="18" spans="2:26" ht="17.25" customHeight="1">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row>
    <row r="19" spans="2:26" ht="17.25" customHeight="1">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row>
    <row r="20" spans="2:26" ht="17.25" customHeight="1">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row>
    <row r="21" spans="2:26" ht="17.25" customHeight="1"/>
    <row r="22" spans="2:26" ht="17.25" customHeight="1">
      <c r="C22" s="1" t="s">
        <v>313</v>
      </c>
    </row>
    <row r="23" spans="2:26" ht="17.25" customHeight="1">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row>
    <row r="24" spans="2:26" ht="17.25" customHeight="1">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row>
    <row r="25" spans="2:26" ht="17.25" customHeight="1">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row>
    <row r="26" spans="2:26" ht="17.25" customHeight="1">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row>
    <row r="27" spans="2:26" ht="17.25" customHeight="1">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row>
    <row r="28" spans="2:26" ht="17.25" customHeight="1">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row>
    <row r="29" spans="2:26" ht="17.25" customHeight="1">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row>
    <row r="30" spans="2:26" ht="17.25" customHeight="1">
      <c r="B30" s="1" t="s">
        <v>279</v>
      </c>
    </row>
    <row r="31" spans="2:26" ht="17.25" customHeight="1">
      <c r="C31" s="245" t="s">
        <v>48</v>
      </c>
      <c r="D31" s="251"/>
      <c r="E31" s="251"/>
      <c r="F31" s="251"/>
      <c r="G31" s="251"/>
      <c r="H31" s="251"/>
      <c r="I31" s="251"/>
      <c r="J31" s="251"/>
      <c r="K31" s="251"/>
      <c r="L31" s="251"/>
      <c r="M31" s="251"/>
      <c r="N31" s="251"/>
      <c r="O31" s="251"/>
      <c r="P31" s="251"/>
      <c r="Q31" s="251"/>
      <c r="R31" s="251"/>
      <c r="S31" s="251"/>
      <c r="T31" s="251"/>
      <c r="U31" s="251"/>
      <c r="V31" s="251"/>
      <c r="W31" s="251"/>
      <c r="X31" s="251"/>
      <c r="Y31" s="251"/>
      <c r="Z31" s="259"/>
    </row>
    <row r="32" spans="2:26" ht="17.25" customHeight="1">
      <c r="C32" s="246"/>
      <c r="D32" s="243"/>
      <c r="E32" s="243"/>
      <c r="F32" s="243"/>
      <c r="G32" s="243"/>
      <c r="H32" s="243"/>
      <c r="I32" s="243"/>
      <c r="J32" s="243"/>
      <c r="K32" s="243"/>
      <c r="L32" s="243"/>
      <c r="M32" s="243"/>
      <c r="N32" s="243"/>
      <c r="O32" s="243"/>
      <c r="P32" s="243"/>
      <c r="Q32" s="243"/>
      <c r="R32" s="243"/>
      <c r="S32" s="243"/>
      <c r="T32" s="243"/>
      <c r="U32" s="243"/>
      <c r="V32" s="243"/>
      <c r="W32" s="243"/>
      <c r="X32" s="243"/>
      <c r="Y32" s="243"/>
      <c r="Z32" s="260"/>
    </row>
    <row r="33" spans="1:26" ht="17.25" customHeight="1">
      <c r="C33" s="246"/>
      <c r="D33" s="243"/>
      <c r="E33" s="243"/>
      <c r="F33" s="243"/>
      <c r="G33" s="243"/>
      <c r="H33" s="243"/>
      <c r="I33" s="243"/>
      <c r="J33" s="243"/>
      <c r="K33" s="243"/>
      <c r="L33" s="243"/>
      <c r="M33" s="243"/>
      <c r="N33" s="243"/>
      <c r="O33" s="243"/>
      <c r="P33" s="243"/>
      <c r="Q33" s="243"/>
      <c r="R33" s="243"/>
      <c r="S33" s="243"/>
      <c r="T33" s="243"/>
      <c r="U33" s="243"/>
      <c r="V33" s="243"/>
      <c r="W33" s="243"/>
      <c r="X33" s="243"/>
      <c r="Y33" s="243"/>
      <c r="Z33" s="260"/>
    </row>
    <row r="34" spans="1:26" ht="17.25" customHeight="1">
      <c r="C34" s="246"/>
      <c r="D34" s="243"/>
      <c r="E34" s="243"/>
      <c r="F34" s="243"/>
      <c r="G34" s="243"/>
      <c r="H34" s="243"/>
      <c r="I34" s="243"/>
      <c r="J34" s="243"/>
      <c r="K34" s="243"/>
      <c r="L34" s="243"/>
      <c r="M34" s="243"/>
      <c r="N34" s="243"/>
      <c r="O34" s="243"/>
      <c r="P34" s="243"/>
      <c r="Q34" s="243"/>
      <c r="R34" s="243"/>
      <c r="S34" s="243"/>
      <c r="T34" s="243"/>
      <c r="U34" s="243"/>
      <c r="V34" s="243"/>
      <c r="W34" s="243"/>
      <c r="X34" s="243"/>
      <c r="Y34" s="243"/>
      <c r="Z34" s="260"/>
    </row>
    <row r="35" spans="1:26" ht="17.25" customHeight="1">
      <c r="C35" s="246"/>
      <c r="D35" s="243"/>
      <c r="E35" s="243"/>
      <c r="F35" s="243"/>
      <c r="G35" s="243"/>
      <c r="H35" s="243"/>
      <c r="I35" s="243"/>
      <c r="J35" s="243"/>
      <c r="K35" s="243"/>
      <c r="L35" s="243"/>
      <c r="M35" s="243"/>
      <c r="N35" s="243"/>
      <c r="O35" s="243"/>
      <c r="P35" s="243"/>
      <c r="Q35" s="243"/>
      <c r="R35" s="243"/>
      <c r="S35" s="243"/>
      <c r="T35" s="243"/>
      <c r="U35" s="243"/>
      <c r="V35" s="243"/>
      <c r="W35" s="243"/>
      <c r="X35" s="243"/>
      <c r="Y35" s="243"/>
      <c r="Z35" s="260"/>
    </row>
    <row r="36" spans="1:26" ht="17.25" customHeight="1">
      <c r="C36" s="247" t="s">
        <v>157</v>
      </c>
      <c r="D36" s="252"/>
      <c r="E36" s="252"/>
      <c r="F36" s="252"/>
      <c r="G36" s="252"/>
      <c r="H36" s="252"/>
      <c r="I36" s="252"/>
      <c r="J36" s="252"/>
      <c r="K36" s="252"/>
      <c r="L36" s="252"/>
      <c r="M36" s="252"/>
      <c r="N36" s="252"/>
      <c r="O36" s="252"/>
      <c r="P36" s="252"/>
      <c r="Q36" s="252"/>
      <c r="R36" s="252"/>
      <c r="S36" s="252"/>
      <c r="T36" s="252"/>
      <c r="U36" s="252"/>
      <c r="V36" s="252"/>
      <c r="W36" s="252"/>
      <c r="X36" s="252"/>
      <c r="Y36" s="252"/>
      <c r="Z36" s="261"/>
    </row>
    <row r="37" spans="1:26" ht="17.25" customHeight="1">
      <c r="C37" s="248" t="s">
        <v>220</v>
      </c>
      <c r="D37" s="253"/>
      <c r="E37" s="253"/>
      <c r="F37" s="253"/>
      <c r="G37" s="256"/>
      <c r="H37" s="256"/>
      <c r="I37" s="256"/>
      <c r="J37" s="256"/>
      <c r="K37" s="256"/>
      <c r="L37" s="256"/>
      <c r="M37" s="256"/>
      <c r="N37" s="256"/>
      <c r="O37" s="256"/>
      <c r="P37" s="256"/>
      <c r="Q37" s="256"/>
      <c r="R37" s="256"/>
      <c r="S37" s="256"/>
      <c r="T37" s="256"/>
      <c r="U37" s="256"/>
      <c r="V37" s="256"/>
      <c r="W37" s="256"/>
      <c r="X37" s="256"/>
      <c r="Y37" s="256"/>
      <c r="Z37" s="262"/>
    </row>
    <row r="38" spans="1:26" ht="17.25" customHeight="1">
      <c r="C38" s="249"/>
      <c r="D38" s="254"/>
      <c r="E38" s="254"/>
      <c r="F38" s="254"/>
      <c r="G38" s="254"/>
      <c r="H38" s="254"/>
      <c r="I38" s="254"/>
      <c r="J38" s="254"/>
      <c r="K38" s="254"/>
      <c r="L38" s="254"/>
      <c r="M38" s="254"/>
      <c r="N38" s="254"/>
      <c r="O38" s="254"/>
      <c r="P38" s="254"/>
      <c r="Q38" s="254"/>
      <c r="R38" s="254"/>
      <c r="S38" s="254"/>
      <c r="T38" s="254"/>
      <c r="U38" s="254"/>
      <c r="V38" s="254"/>
      <c r="W38" s="254"/>
      <c r="X38" s="254"/>
      <c r="Y38" s="254"/>
      <c r="Z38" s="263"/>
    </row>
    <row r="39" spans="1:26" ht="17.25" customHeight="1">
      <c r="C39" s="249"/>
      <c r="D39" s="254"/>
      <c r="E39" s="254"/>
      <c r="F39" s="254"/>
      <c r="G39" s="254"/>
      <c r="H39" s="254"/>
      <c r="I39" s="254"/>
      <c r="J39" s="254"/>
      <c r="K39" s="254"/>
      <c r="L39" s="254"/>
      <c r="M39" s="254"/>
      <c r="N39" s="254"/>
      <c r="O39" s="254"/>
      <c r="P39" s="254"/>
      <c r="Q39" s="254"/>
      <c r="R39" s="254"/>
      <c r="S39" s="254"/>
      <c r="T39" s="254"/>
      <c r="U39" s="254"/>
      <c r="V39" s="254"/>
      <c r="W39" s="254"/>
      <c r="X39" s="254"/>
      <c r="Y39" s="254"/>
      <c r="Z39" s="263"/>
    </row>
    <row r="40" spans="1:26" ht="17.25" customHeight="1">
      <c r="C40" s="249"/>
      <c r="D40" s="254"/>
      <c r="E40" s="254"/>
      <c r="F40" s="254"/>
      <c r="G40" s="254"/>
      <c r="H40" s="254"/>
      <c r="I40" s="254"/>
      <c r="J40" s="254"/>
      <c r="K40" s="254"/>
      <c r="L40" s="254"/>
      <c r="M40" s="254"/>
      <c r="N40" s="254"/>
      <c r="O40" s="254"/>
      <c r="P40" s="254"/>
      <c r="Q40" s="254"/>
      <c r="R40" s="254"/>
      <c r="S40" s="254"/>
      <c r="T40" s="254"/>
      <c r="U40" s="254"/>
      <c r="V40" s="254"/>
      <c r="W40" s="254"/>
      <c r="X40" s="254"/>
      <c r="Y40" s="254"/>
      <c r="Z40" s="263"/>
    </row>
    <row r="41" spans="1:26" ht="17.25" customHeight="1">
      <c r="C41" s="249"/>
      <c r="D41" s="254"/>
      <c r="E41" s="254"/>
      <c r="F41" s="254"/>
      <c r="G41" s="254"/>
      <c r="H41" s="254"/>
      <c r="I41" s="254"/>
      <c r="J41" s="254"/>
      <c r="K41" s="254"/>
      <c r="L41" s="254"/>
      <c r="M41" s="254"/>
      <c r="N41" s="254"/>
      <c r="O41" s="254"/>
      <c r="P41" s="254"/>
      <c r="Q41" s="254"/>
      <c r="R41" s="254"/>
      <c r="S41" s="254"/>
      <c r="T41" s="254"/>
      <c r="U41" s="254"/>
      <c r="V41" s="254"/>
      <c r="W41" s="254"/>
      <c r="X41" s="254"/>
      <c r="Y41" s="254"/>
      <c r="Z41" s="263"/>
    </row>
    <row r="42" spans="1:26" ht="17.25" customHeight="1">
      <c r="C42" s="250"/>
      <c r="D42" s="255"/>
      <c r="E42" s="255"/>
      <c r="F42" s="255"/>
      <c r="G42" s="255"/>
      <c r="H42" s="255"/>
      <c r="I42" s="255"/>
      <c r="J42" s="255"/>
      <c r="K42" s="255"/>
      <c r="L42" s="255"/>
      <c r="M42" s="255"/>
      <c r="N42" s="255"/>
      <c r="O42" s="255"/>
      <c r="P42" s="255"/>
      <c r="Q42" s="255"/>
      <c r="R42" s="255"/>
      <c r="S42" s="255"/>
      <c r="T42" s="255"/>
      <c r="U42" s="255"/>
      <c r="V42" s="255"/>
      <c r="W42" s="255"/>
      <c r="X42" s="255"/>
      <c r="Y42" s="255"/>
      <c r="Z42" s="264"/>
    </row>
    <row r="43" spans="1:26" ht="17.25" customHeight="1">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row>
    <row r="44" spans="1:26" ht="17.25" customHeight="1">
      <c r="C44" s="245" t="s">
        <v>194</v>
      </c>
      <c r="D44" s="251"/>
      <c r="E44" s="251"/>
      <c r="F44" s="251"/>
      <c r="G44" s="251"/>
      <c r="H44" s="251"/>
      <c r="I44" s="251"/>
      <c r="J44" s="251"/>
      <c r="K44" s="251"/>
      <c r="L44" s="251"/>
      <c r="M44" s="251"/>
      <c r="N44" s="251"/>
      <c r="O44" s="251"/>
      <c r="P44" s="251"/>
      <c r="Q44" s="251"/>
      <c r="R44" s="251"/>
      <c r="S44" s="251"/>
      <c r="T44" s="251"/>
      <c r="U44" s="251"/>
      <c r="V44" s="251"/>
      <c r="W44" s="251"/>
      <c r="X44" s="251"/>
      <c r="Y44" s="251"/>
      <c r="Z44" s="259"/>
    </row>
    <row r="45" spans="1:26" ht="17.25" customHeight="1">
      <c r="A45" s="241"/>
      <c r="B45" s="241"/>
      <c r="C45" s="246"/>
      <c r="D45" s="243"/>
      <c r="E45" s="243"/>
      <c r="F45" s="243"/>
      <c r="G45" s="243"/>
      <c r="H45" s="243"/>
      <c r="I45" s="243"/>
      <c r="J45" s="243"/>
      <c r="K45" s="243"/>
      <c r="L45" s="243"/>
      <c r="M45" s="243"/>
      <c r="N45" s="243"/>
      <c r="O45" s="243"/>
      <c r="P45" s="243"/>
      <c r="Q45" s="243"/>
      <c r="R45" s="243"/>
      <c r="S45" s="243"/>
      <c r="T45" s="243"/>
      <c r="U45" s="243"/>
      <c r="V45" s="243"/>
      <c r="W45" s="243"/>
      <c r="X45" s="243"/>
      <c r="Y45" s="243"/>
      <c r="Z45" s="260"/>
    </row>
    <row r="46" spans="1:26" ht="17.25" customHeight="1">
      <c r="A46" s="241"/>
      <c r="B46" s="241"/>
      <c r="C46" s="246"/>
      <c r="D46" s="243"/>
      <c r="E46" s="243"/>
      <c r="F46" s="243"/>
      <c r="G46" s="243"/>
      <c r="H46" s="243"/>
      <c r="I46" s="243"/>
      <c r="J46" s="243"/>
      <c r="K46" s="243"/>
      <c r="L46" s="243"/>
      <c r="M46" s="243"/>
      <c r="N46" s="243"/>
      <c r="O46" s="243"/>
      <c r="P46" s="243"/>
      <c r="Q46" s="243"/>
      <c r="R46" s="243"/>
      <c r="S46" s="243"/>
      <c r="T46" s="243"/>
      <c r="U46" s="243"/>
      <c r="V46" s="243"/>
      <c r="W46" s="243"/>
      <c r="X46" s="243"/>
      <c r="Y46" s="243"/>
      <c r="Z46" s="260"/>
    </row>
    <row r="47" spans="1:26" ht="17.25" customHeight="1">
      <c r="C47" s="246"/>
      <c r="D47" s="243"/>
      <c r="E47" s="243"/>
      <c r="F47" s="243"/>
      <c r="G47" s="243"/>
      <c r="H47" s="243"/>
      <c r="I47" s="243"/>
      <c r="J47" s="243"/>
      <c r="K47" s="243"/>
      <c r="L47" s="243"/>
      <c r="M47" s="243"/>
      <c r="N47" s="243"/>
      <c r="O47" s="243"/>
      <c r="P47" s="243"/>
      <c r="Q47" s="243"/>
      <c r="R47" s="243"/>
      <c r="S47" s="243"/>
      <c r="T47" s="243"/>
      <c r="U47" s="243"/>
      <c r="V47" s="243"/>
      <c r="W47" s="243"/>
      <c r="X47" s="243"/>
      <c r="Y47" s="243"/>
      <c r="Z47" s="260"/>
    </row>
    <row r="48" spans="1:26" ht="17.25" customHeight="1">
      <c r="C48" s="246"/>
      <c r="D48" s="243"/>
      <c r="E48" s="243"/>
      <c r="F48" s="243"/>
      <c r="G48" s="243"/>
      <c r="H48" s="243"/>
      <c r="I48" s="243"/>
      <c r="J48" s="243"/>
      <c r="K48" s="243"/>
      <c r="L48" s="243"/>
      <c r="M48" s="243"/>
      <c r="N48" s="243"/>
      <c r="O48" s="243"/>
      <c r="P48" s="243"/>
      <c r="Q48" s="243"/>
      <c r="R48" s="243"/>
      <c r="S48" s="243"/>
      <c r="T48" s="243"/>
      <c r="U48" s="243"/>
      <c r="V48" s="243"/>
      <c r="W48" s="243"/>
      <c r="X48" s="243"/>
      <c r="Y48" s="243"/>
      <c r="Z48" s="260"/>
    </row>
    <row r="49" spans="3:26" ht="17.25" customHeight="1">
      <c r="C49" s="247" t="s">
        <v>170</v>
      </c>
      <c r="D49" s="252"/>
      <c r="E49" s="252"/>
      <c r="F49" s="252"/>
      <c r="G49" s="252"/>
      <c r="H49" s="252"/>
      <c r="I49" s="252"/>
      <c r="J49" s="252"/>
      <c r="K49" s="252"/>
      <c r="L49" s="252"/>
      <c r="M49" s="252"/>
      <c r="N49" s="252"/>
      <c r="O49" s="252"/>
      <c r="P49" s="252"/>
      <c r="Q49" s="252"/>
      <c r="R49" s="252"/>
      <c r="S49" s="252"/>
      <c r="T49" s="252"/>
      <c r="U49" s="252"/>
      <c r="V49" s="252"/>
      <c r="W49" s="252"/>
      <c r="X49" s="252"/>
      <c r="Y49" s="252"/>
      <c r="Z49" s="261"/>
    </row>
    <row r="50" spans="3:26" ht="17.25" customHeight="1">
      <c r="C50" s="248" t="s">
        <v>220</v>
      </c>
      <c r="D50" s="253"/>
      <c r="E50" s="253"/>
      <c r="F50" s="253"/>
      <c r="G50" s="256"/>
      <c r="H50" s="256"/>
      <c r="I50" s="256"/>
      <c r="J50" s="256"/>
      <c r="K50" s="256"/>
      <c r="L50" s="256"/>
      <c r="M50" s="256"/>
      <c r="N50" s="256"/>
      <c r="O50" s="256"/>
      <c r="P50" s="256"/>
      <c r="Q50" s="256"/>
      <c r="R50" s="256"/>
      <c r="S50" s="256"/>
      <c r="T50" s="256"/>
      <c r="U50" s="256"/>
      <c r="V50" s="256"/>
      <c r="W50" s="256"/>
      <c r="X50" s="256"/>
      <c r="Y50" s="256"/>
      <c r="Z50" s="262"/>
    </row>
    <row r="51" spans="3:26" ht="17.25" customHeight="1">
      <c r="C51" s="249"/>
      <c r="D51" s="254"/>
      <c r="E51" s="254"/>
      <c r="F51" s="254"/>
      <c r="G51" s="254"/>
      <c r="H51" s="254"/>
      <c r="I51" s="254"/>
      <c r="J51" s="254"/>
      <c r="K51" s="254"/>
      <c r="L51" s="254"/>
      <c r="M51" s="254"/>
      <c r="N51" s="254"/>
      <c r="O51" s="254"/>
      <c r="P51" s="254"/>
      <c r="Q51" s="254"/>
      <c r="R51" s="254"/>
      <c r="S51" s="254"/>
      <c r="T51" s="254"/>
      <c r="U51" s="254"/>
      <c r="V51" s="254"/>
      <c r="W51" s="254"/>
      <c r="X51" s="254"/>
      <c r="Y51" s="254"/>
      <c r="Z51" s="263"/>
    </row>
    <row r="52" spans="3:26" ht="17.25" customHeight="1">
      <c r="C52" s="249"/>
      <c r="D52" s="254"/>
      <c r="E52" s="254"/>
      <c r="F52" s="254"/>
      <c r="G52" s="254"/>
      <c r="H52" s="254"/>
      <c r="I52" s="254"/>
      <c r="J52" s="254"/>
      <c r="K52" s="254"/>
      <c r="L52" s="254"/>
      <c r="M52" s="254"/>
      <c r="N52" s="254"/>
      <c r="O52" s="254"/>
      <c r="P52" s="254"/>
      <c r="Q52" s="254"/>
      <c r="R52" s="254"/>
      <c r="S52" s="254"/>
      <c r="T52" s="254"/>
      <c r="U52" s="254"/>
      <c r="V52" s="254"/>
      <c r="W52" s="254"/>
      <c r="X52" s="254"/>
      <c r="Y52" s="254"/>
      <c r="Z52" s="263"/>
    </row>
    <row r="53" spans="3:26" ht="17.25" customHeight="1">
      <c r="C53" s="249"/>
      <c r="D53" s="254"/>
      <c r="E53" s="254"/>
      <c r="F53" s="254"/>
      <c r="G53" s="254"/>
      <c r="H53" s="254"/>
      <c r="I53" s="254"/>
      <c r="J53" s="254"/>
      <c r="K53" s="254"/>
      <c r="L53" s="254"/>
      <c r="M53" s="254"/>
      <c r="N53" s="254"/>
      <c r="O53" s="254"/>
      <c r="P53" s="254"/>
      <c r="Q53" s="254"/>
      <c r="R53" s="254"/>
      <c r="S53" s="254"/>
      <c r="T53" s="254"/>
      <c r="U53" s="254"/>
      <c r="V53" s="254"/>
      <c r="W53" s="254"/>
      <c r="X53" s="254"/>
      <c r="Y53" s="254"/>
      <c r="Z53" s="263"/>
    </row>
    <row r="54" spans="3:26" ht="17.25" customHeight="1">
      <c r="C54" s="249"/>
      <c r="D54" s="254"/>
      <c r="E54" s="254"/>
      <c r="F54" s="254"/>
      <c r="G54" s="254"/>
      <c r="H54" s="254"/>
      <c r="I54" s="254"/>
      <c r="J54" s="254"/>
      <c r="K54" s="254"/>
      <c r="L54" s="254"/>
      <c r="M54" s="254"/>
      <c r="N54" s="254"/>
      <c r="O54" s="254"/>
      <c r="P54" s="254"/>
      <c r="Q54" s="254"/>
      <c r="R54" s="254"/>
      <c r="S54" s="254"/>
      <c r="T54" s="254"/>
      <c r="U54" s="254"/>
      <c r="V54" s="254"/>
      <c r="W54" s="254"/>
      <c r="X54" s="254"/>
      <c r="Y54" s="254"/>
      <c r="Z54" s="263"/>
    </row>
    <row r="55" spans="3:26" ht="17.25" customHeight="1">
      <c r="C55" s="250"/>
      <c r="D55" s="255"/>
      <c r="E55" s="255"/>
      <c r="F55" s="255"/>
      <c r="G55" s="255"/>
      <c r="H55" s="255"/>
      <c r="I55" s="255"/>
      <c r="J55" s="255"/>
      <c r="K55" s="255"/>
      <c r="L55" s="255"/>
      <c r="M55" s="255"/>
      <c r="N55" s="255"/>
      <c r="O55" s="255"/>
      <c r="P55" s="255"/>
      <c r="Q55" s="255"/>
      <c r="R55" s="255"/>
      <c r="S55" s="255"/>
      <c r="T55" s="255"/>
      <c r="U55" s="255"/>
      <c r="V55" s="255"/>
      <c r="W55" s="255"/>
      <c r="X55" s="255"/>
      <c r="Y55" s="255"/>
      <c r="Z55" s="264"/>
    </row>
    <row r="56" spans="3:26" ht="17.25" customHeight="1"/>
    <row r="57" spans="3:26" ht="17.25" customHeight="1">
      <c r="C57" s="245" t="s">
        <v>195</v>
      </c>
      <c r="D57" s="251"/>
      <c r="E57" s="251"/>
      <c r="F57" s="251"/>
      <c r="G57" s="251"/>
      <c r="H57" s="251"/>
      <c r="I57" s="251"/>
      <c r="J57" s="251"/>
      <c r="K57" s="251"/>
      <c r="L57" s="251"/>
      <c r="M57" s="251"/>
      <c r="N57" s="251"/>
      <c r="O57" s="251"/>
      <c r="P57" s="251"/>
      <c r="Q57" s="251"/>
      <c r="R57" s="251"/>
      <c r="S57" s="251"/>
      <c r="T57" s="251"/>
      <c r="U57" s="251"/>
      <c r="V57" s="251"/>
      <c r="W57" s="251"/>
      <c r="X57" s="251"/>
      <c r="Y57" s="251"/>
      <c r="Z57" s="259"/>
    </row>
    <row r="58" spans="3:26" ht="17.25" customHeight="1">
      <c r="C58" s="246"/>
      <c r="D58" s="243"/>
      <c r="E58" s="243"/>
      <c r="F58" s="243"/>
      <c r="G58" s="243"/>
      <c r="H58" s="243"/>
      <c r="I58" s="243"/>
      <c r="J58" s="243"/>
      <c r="K58" s="243"/>
      <c r="L58" s="243"/>
      <c r="M58" s="243"/>
      <c r="N58" s="243"/>
      <c r="O58" s="243"/>
      <c r="P58" s="243"/>
      <c r="Q58" s="243"/>
      <c r="R58" s="243"/>
      <c r="S58" s="243"/>
      <c r="T58" s="243"/>
      <c r="U58" s="243"/>
      <c r="V58" s="243"/>
      <c r="W58" s="243"/>
      <c r="X58" s="243"/>
      <c r="Y58" s="243"/>
      <c r="Z58" s="260"/>
    </row>
    <row r="59" spans="3:26" ht="17.25" customHeight="1">
      <c r="C59" s="246"/>
      <c r="D59" s="243"/>
      <c r="E59" s="243"/>
      <c r="F59" s="243"/>
      <c r="G59" s="243"/>
      <c r="H59" s="243"/>
      <c r="I59" s="243"/>
      <c r="J59" s="243"/>
      <c r="K59" s="243"/>
      <c r="L59" s="243"/>
      <c r="M59" s="243"/>
      <c r="N59" s="243"/>
      <c r="O59" s="243"/>
      <c r="P59" s="243"/>
      <c r="Q59" s="243"/>
      <c r="R59" s="243"/>
      <c r="S59" s="243"/>
      <c r="T59" s="243"/>
      <c r="U59" s="243"/>
      <c r="V59" s="243"/>
      <c r="W59" s="243"/>
      <c r="X59" s="243"/>
      <c r="Y59" s="243"/>
      <c r="Z59" s="260"/>
    </row>
    <row r="60" spans="3:26" ht="17.25" customHeight="1">
      <c r="C60" s="246"/>
      <c r="D60" s="243"/>
      <c r="E60" s="243"/>
      <c r="F60" s="243"/>
      <c r="G60" s="243"/>
      <c r="H60" s="243"/>
      <c r="I60" s="243"/>
      <c r="J60" s="243"/>
      <c r="K60" s="243"/>
      <c r="L60" s="243"/>
      <c r="M60" s="243"/>
      <c r="N60" s="243"/>
      <c r="O60" s="243"/>
      <c r="P60" s="243"/>
      <c r="Q60" s="243"/>
      <c r="R60" s="243"/>
      <c r="S60" s="243"/>
      <c r="T60" s="243"/>
      <c r="U60" s="243"/>
      <c r="V60" s="243"/>
      <c r="W60" s="243"/>
      <c r="X60" s="243"/>
      <c r="Y60" s="243"/>
      <c r="Z60" s="260"/>
    </row>
    <row r="61" spans="3:26" ht="17.25" customHeight="1">
      <c r="C61" s="246"/>
      <c r="D61" s="243"/>
      <c r="E61" s="243"/>
      <c r="F61" s="243"/>
      <c r="G61" s="243"/>
      <c r="H61" s="243"/>
      <c r="I61" s="243"/>
      <c r="J61" s="243"/>
      <c r="K61" s="243"/>
      <c r="L61" s="243"/>
      <c r="M61" s="243"/>
      <c r="N61" s="243"/>
      <c r="O61" s="243"/>
      <c r="P61" s="243"/>
      <c r="Q61" s="243"/>
      <c r="R61" s="243"/>
      <c r="S61" s="243"/>
      <c r="T61" s="243"/>
      <c r="U61" s="243"/>
      <c r="V61" s="243"/>
      <c r="W61" s="243"/>
      <c r="X61" s="243"/>
      <c r="Y61" s="243"/>
      <c r="Z61" s="260"/>
    </row>
    <row r="62" spans="3:26" ht="17.25" customHeight="1">
      <c r="C62" s="247" t="s">
        <v>276</v>
      </c>
      <c r="D62" s="252"/>
      <c r="E62" s="252"/>
      <c r="F62" s="252"/>
      <c r="G62" s="252"/>
      <c r="H62" s="252"/>
      <c r="I62" s="252"/>
      <c r="J62" s="252"/>
      <c r="K62" s="252"/>
      <c r="L62" s="252"/>
      <c r="M62" s="252"/>
      <c r="N62" s="252"/>
      <c r="O62" s="252"/>
      <c r="P62" s="252"/>
      <c r="Q62" s="252"/>
      <c r="R62" s="252"/>
      <c r="S62" s="252"/>
      <c r="T62" s="252"/>
      <c r="U62" s="252"/>
      <c r="V62" s="252"/>
      <c r="W62" s="252"/>
      <c r="X62" s="252"/>
      <c r="Y62" s="252"/>
      <c r="Z62" s="261"/>
    </row>
    <row r="63" spans="3:26" ht="17.25" customHeight="1">
      <c r="C63" s="248" t="s">
        <v>220</v>
      </c>
      <c r="D63" s="253"/>
      <c r="E63" s="253"/>
      <c r="F63" s="253"/>
      <c r="G63" s="256"/>
      <c r="H63" s="256"/>
      <c r="I63" s="256"/>
      <c r="J63" s="256"/>
      <c r="K63" s="256"/>
      <c r="L63" s="256"/>
      <c r="M63" s="256"/>
      <c r="N63" s="256"/>
      <c r="O63" s="256"/>
      <c r="P63" s="256"/>
      <c r="Q63" s="256"/>
      <c r="R63" s="256"/>
      <c r="S63" s="256"/>
      <c r="T63" s="256"/>
      <c r="U63" s="256"/>
      <c r="V63" s="256"/>
      <c r="W63" s="256"/>
      <c r="X63" s="256"/>
      <c r="Y63" s="256"/>
      <c r="Z63" s="262"/>
    </row>
    <row r="64" spans="3:26" ht="17.25" customHeight="1">
      <c r="C64" s="249"/>
      <c r="D64" s="254"/>
      <c r="E64" s="254"/>
      <c r="F64" s="254"/>
      <c r="G64" s="254"/>
      <c r="H64" s="254"/>
      <c r="I64" s="254"/>
      <c r="J64" s="254"/>
      <c r="K64" s="254"/>
      <c r="L64" s="254"/>
      <c r="M64" s="254"/>
      <c r="N64" s="254"/>
      <c r="O64" s="254"/>
      <c r="P64" s="254"/>
      <c r="Q64" s="254"/>
      <c r="R64" s="254"/>
      <c r="S64" s="254"/>
      <c r="T64" s="254"/>
      <c r="U64" s="254"/>
      <c r="V64" s="254"/>
      <c r="W64" s="254"/>
      <c r="X64" s="254"/>
      <c r="Y64" s="254"/>
      <c r="Z64" s="263"/>
    </row>
    <row r="65" spans="3:26" ht="17.25" customHeight="1">
      <c r="C65" s="249"/>
      <c r="D65" s="254"/>
      <c r="E65" s="254"/>
      <c r="F65" s="254"/>
      <c r="G65" s="254"/>
      <c r="H65" s="254"/>
      <c r="I65" s="254"/>
      <c r="J65" s="254"/>
      <c r="K65" s="254"/>
      <c r="L65" s="254"/>
      <c r="M65" s="254"/>
      <c r="N65" s="254"/>
      <c r="O65" s="254"/>
      <c r="P65" s="254"/>
      <c r="Q65" s="254"/>
      <c r="R65" s="254"/>
      <c r="S65" s="254"/>
      <c r="T65" s="254"/>
      <c r="U65" s="254"/>
      <c r="V65" s="254"/>
      <c r="W65" s="254"/>
      <c r="X65" s="254"/>
      <c r="Y65" s="254"/>
      <c r="Z65" s="263"/>
    </row>
    <row r="66" spans="3:26" ht="17.25" customHeight="1">
      <c r="C66" s="249"/>
      <c r="D66" s="254"/>
      <c r="E66" s="254"/>
      <c r="F66" s="254"/>
      <c r="G66" s="254"/>
      <c r="H66" s="254"/>
      <c r="I66" s="254"/>
      <c r="J66" s="254"/>
      <c r="K66" s="254"/>
      <c r="L66" s="254"/>
      <c r="M66" s="254"/>
      <c r="N66" s="254"/>
      <c r="O66" s="254"/>
      <c r="P66" s="254"/>
      <c r="Q66" s="254"/>
      <c r="R66" s="254"/>
      <c r="S66" s="254"/>
      <c r="T66" s="254"/>
      <c r="U66" s="254"/>
      <c r="V66" s="254"/>
      <c r="W66" s="254"/>
      <c r="X66" s="254"/>
      <c r="Y66" s="254"/>
      <c r="Z66" s="263"/>
    </row>
    <row r="67" spans="3:26" ht="17.25" customHeight="1">
      <c r="C67" s="249"/>
      <c r="D67" s="254"/>
      <c r="E67" s="254"/>
      <c r="F67" s="254"/>
      <c r="G67" s="254"/>
      <c r="H67" s="254"/>
      <c r="I67" s="254"/>
      <c r="J67" s="254"/>
      <c r="K67" s="254"/>
      <c r="L67" s="254"/>
      <c r="M67" s="254"/>
      <c r="N67" s="254"/>
      <c r="O67" s="254"/>
      <c r="P67" s="254"/>
      <c r="Q67" s="254"/>
      <c r="R67" s="254"/>
      <c r="S67" s="254"/>
      <c r="T67" s="254"/>
      <c r="U67" s="254"/>
      <c r="V67" s="254"/>
      <c r="W67" s="254"/>
      <c r="X67" s="254"/>
      <c r="Y67" s="254"/>
      <c r="Z67" s="263"/>
    </row>
    <row r="68" spans="3:26" ht="17.25" customHeight="1">
      <c r="C68" s="250"/>
      <c r="D68" s="255"/>
      <c r="E68" s="255"/>
      <c r="F68" s="255"/>
      <c r="G68" s="255"/>
      <c r="H68" s="255"/>
      <c r="I68" s="255"/>
      <c r="J68" s="255"/>
      <c r="K68" s="255"/>
      <c r="L68" s="255"/>
      <c r="M68" s="255"/>
      <c r="N68" s="255"/>
      <c r="O68" s="255"/>
      <c r="P68" s="255"/>
      <c r="Q68" s="255"/>
      <c r="R68" s="255"/>
      <c r="S68" s="255"/>
      <c r="T68" s="255"/>
      <c r="U68" s="255"/>
      <c r="V68" s="255"/>
      <c r="W68" s="255"/>
      <c r="X68" s="255"/>
      <c r="Y68" s="255"/>
      <c r="Z68" s="264"/>
    </row>
    <row r="69" spans="3:26" ht="17.25" customHeight="1"/>
    <row r="70" spans="3:26" ht="17.25" customHeight="1">
      <c r="C70" s="245" t="s">
        <v>196</v>
      </c>
      <c r="D70" s="251"/>
      <c r="E70" s="251"/>
      <c r="F70" s="251"/>
      <c r="G70" s="251"/>
      <c r="H70" s="251"/>
      <c r="I70" s="251"/>
      <c r="J70" s="251"/>
      <c r="K70" s="251"/>
      <c r="L70" s="251"/>
      <c r="M70" s="251"/>
      <c r="N70" s="251"/>
      <c r="O70" s="251"/>
      <c r="P70" s="251"/>
      <c r="Q70" s="251"/>
      <c r="R70" s="251"/>
      <c r="S70" s="251"/>
      <c r="T70" s="251"/>
      <c r="U70" s="251"/>
      <c r="V70" s="251"/>
      <c r="W70" s="251"/>
      <c r="X70" s="251"/>
      <c r="Y70" s="251"/>
      <c r="Z70" s="259"/>
    </row>
    <row r="71" spans="3:26" ht="17.25" customHeight="1">
      <c r="C71" s="246"/>
      <c r="D71" s="243"/>
      <c r="E71" s="243"/>
      <c r="F71" s="243"/>
      <c r="G71" s="243"/>
      <c r="H71" s="243"/>
      <c r="I71" s="243"/>
      <c r="J71" s="243"/>
      <c r="K71" s="243"/>
      <c r="L71" s="243"/>
      <c r="M71" s="243"/>
      <c r="N71" s="243"/>
      <c r="O71" s="243"/>
      <c r="P71" s="243"/>
      <c r="Q71" s="243"/>
      <c r="R71" s="243"/>
      <c r="S71" s="243"/>
      <c r="T71" s="243"/>
      <c r="U71" s="243"/>
      <c r="V71" s="243"/>
      <c r="W71" s="243"/>
      <c r="X71" s="243"/>
      <c r="Y71" s="243"/>
      <c r="Z71" s="260"/>
    </row>
    <row r="72" spans="3:26" ht="17.25" customHeight="1">
      <c r="C72" s="246"/>
      <c r="D72" s="243"/>
      <c r="E72" s="243"/>
      <c r="F72" s="243"/>
      <c r="G72" s="243"/>
      <c r="H72" s="243"/>
      <c r="I72" s="243"/>
      <c r="J72" s="243"/>
      <c r="K72" s="243"/>
      <c r="L72" s="243"/>
      <c r="M72" s="243"/>
      <c r="N72" s="243"/>
      <c r="O72" s="243"/>
      <c r="P72" s="243"/>
      <c r="Q72" s="243"/>
      <c r="R72" s="243"/>
      <c r="S72" s="243"/>
      <c r="T72" s="243"/>
      <c r="U72" s="243"/>
      <c r="V72" s="243"/>
      <c r="W72" s="243"/>
      <c r="X72" s="243"/>
      <c r="Y72" s="243"/>
      <c r="Z72" s="260"/>
    </row>
    <row r="73" spans="3:26" ht="17.25" customHeight="1">
      <c r="C73" s="246"/>
      <c r="D73" s="243"/>
      <c r="E73" s="243"/>
      <c r="F73" s="243"/>
      <c r="G73" s="243"/>
      <c r="H73" s="243"/>
      <c r="I73" s="243"/>
      <c r="J73" s="243"/>
      <c r="K73" s="243"/>
      <c r="L73" s="243"/>
      <c r="M73" s="243"/>
      <c r="N73" s="243"/>
      <c r="O73" s="243"/>
      <c r="P73" s="243"/>
      <c r="Q73" s="243"/>
      <c r="R73" s="243"/>
      <c r="S73" s="243"/>
      <c r="T73" s="243"/>
      <c r="U73" s="243"/>
      <c r="V73" s="243"/>
      <c r="W73" s="243"/>
      <c r="X73" s="243"/>
      <c r="Y73" s="243"/>
      <c r="Z73" s="260"/>
    </row>
    <row r="74" spans="3:26" ht="17.25" customHeight="1">
      <c r="C74" s="246"/>
      <c r="D74" s="243"/>
      <c r="E74" s="243"/>
      <c r="F74" s="243"/>
      <c r="G74" s="243"/>
      <c r="H74" s="243"/>
      <c r="I74" s="243"/>
      <c r="J74" s="243"/>
      <c r="K74" s="243"/>
      <c r="L74" s="243"/>
      <c r="M74" s="243"/>
      <c r="N74" s="243"/>
      <c r="O74" s="243"/>
      <c r="P74" s="243"/>
      <c r="Q74" s="243"/>
      <c r="R74" s="243"/>
      <c r="S74" s="243"/>
      <c r="T74" s="243"/>
      <c r="U74" s="243"/>
      <c r="V74" s="243"/>
      <c r="W74" s="243"/>
      <c r="X74" s="243"/>
      <c r="Y74" s="243"/>
      <c r="Z74" s="260"/>
    </row>
    <row r="75" spans="3:26" ht="17.25" customHeight="1">
      <c r="C75" s="247" t="s">
        <v>278</v>
      </c>
      <c r="D75" s="252"/>
      <c r="E75" s="252"/>
      <c r="F75" s="252"/>
      <c r="G75" s="252"/>
      <c r="H75" s="252"/>
      <c r="I75" s="252"/>
      <c r="J75" s="252"/>
      <c r="K75" s="252"/>
      <c r="L75" s="252"/>
      <c r="M75" s="252"/>
      <c r="N75" s="252"/>
      <c r="O75" s="252"/>
      <c r="P75" s="252"/>
      <c r="Q75" s="252"/>
      <c r="R75" s="252"/>
      <c r="S75" s="252"/>
      <c r="T75" s="252"/>
      <c r="U75" s="252"/>
      <c r="V75" s="252"/>
      <c r="W75" s="252"/>
      <c r="X75" s="252"/>
      <c r="Y75" s="252"/>
      <c r="Z75" s="261"/>
    </row>
    <row r="76" spans="3:26" ht="17.25" customHeight="1">
      <c r="C76" s="248" t="s">
        <v>220</v>
      </c>
      <c r="D76" s="253"/>
      <c r="E76" s="253"/>
      <c r="F76" s="253"/>
      <c r="G76" s="256"/>
      <c r="H76" s="256"/>
      <c r="I76" s="256"/>
      <c r="J76" s="256"/>
      <c r="K76" s="256"/>
      <c r="L76" s="256"/>
      <c r="M76" s="256"/>
      <c r="N76" s="256"/>
      <c r="O76" s="256"/>
      <c r="P76" s="256"/>
      <c r="Q76" s="256"/>
      <c r="R76" s="256"/>
      <c r="S76" s="256"/>
      <c r="T76" s="256"/>
      <c r="U76" s="256"/>
      <c r="V76" s="256"/>
      <c r="W76" s="256"/>
      <c r="X76" s="256"/>
      <c r="Y76" s="256"/>
      <c r="Z76" s="262"/>
    </row>
    <row r="77" spans="3:26" ht="17.25" customHeight="1">
      <c r="C77" s="249"/>
      <c r="D77" s="254"/>
      <c r="E77" s="254"/>
      <c r="F77" s="254"/>
      <c r="G77" s="254"/>
      <c r="H77" s="254"/>
      <c r="I77" s="254"/>
      <c r="J77" s="254"/>
      <c r="K77" s="254"/>
      <c r="L77" s="254"/>
      <c r="M77" s="254"/>
      <c r="N77" s="254"/>
      <c r="O77" s="254"/>
      <c r="P77" s="254"/>
      <c r="Q77" s="254"/>
      <c r="R77" s="254"/>
      <c r="S77" s="254"/>
      <c r="T77" s="254"/>
      <c r="U77" s="254"/>
      <c r="V77" s="254"/>
      <c r="W77" s="254"/>
      <c r="X77" s="254"/>
      <c r="Y77" s="254"/>
      <c r="Z77" s="263"/>
    </row>
    <row r="78" spans="3:26" ht="17.25" customHeight="1">
      <c r="C78" s="249"/>
      <c r="D78" s="254"/>
      <c r="E78" s="254"/>
      <c r="F78" s="254"/>
      <c r="G78" s="254"/>
      <c r="H78" s="254"/>
      <c r="I78" s="254"/>
      <c r="J78" s="254"/>
      <c r="K78" s="254"/>
      <c r="L78" s="254"/>
      <c r="M78" s="254"/>
      <c r="N78" s="254"/>
      <c r="O78" s="254"/>
      <c r="P78" s="254"/>
      <c r="Q78" s="254"/>
      <c r="R78" s="254"/>
      <c r="S78" s="254"/>
      <c r="T78" s="254"/>
      <c r="U78" s="254"/>
      <c r="V78" s="254"/>
      <c r="W78" s="254"/>
      <c r="X78" s="254"/>
      <c r="Y78" s="254"/>
      <c r="Z78" s="263"/>
    </row>
    <row r="79" spans="3:26" ht="17.25" customHeight="1">
      <c r="C79" s="249"/>
      <c r="D79" s="254"/>
      <c r="E79" s="254"/>
      <c r="F79" s="254"/>
      <c r="G79" s="254"/>
      <c r="H79" s="254"/>
      <c r="I79" s="254"/>
      <c r="J79" s="254"/>
      <c r="K79" s="254"/>
      <c r="L79" s="254"/>
      <c r="M79" s="254"/>
      <c r="N79" s="254"/>
      <c r="O79" s="254"/>
      <c r="P79" s="254"/>
      <c r="Q79" s="254"/>
      <c r="R79" s="254"/>
      <c r="S79" s="254"/>
      <c r="T79" s="254"/>
      <c r="U79" s="254"/>
      <c r="V79" s="254"/>
      <c r="W79" s="254"/>
      <c r="X79" s="254"/>
      <c r="Y79" s="254"/>
      <c r="Z79" s="263"/>
    </row>
    <row r="80" spans="3:26" ht="17.25" customHeight="1">
      <c r="C80" s="249"/>
      <c r="D80" s="254"/>
      <c r="E80" s="254"/>
      <c r="F80" s="254"/>
      <c r="G80" s="254"/>
      <c r="H80" s="254"/>
      <c r="I80" s="254"/>
      <c r="J80" s="254"/>
      <c r="K80" s="254"/>
      <c r="L80" s="254"/>
      <c r="M80" s="254"/>
      <c r="N80" s="254"/>
      <c r="O80" s="254"/>
      <c r="P80" s="254"/>
      <c r="Q80" s="254"/>
      <c r="R80" s="254"/>
      <c r="S80" s="254"/>
      <c r="T80" s="254"/>
      <c r="U80" s="254"/>
      <c r="V80" s="254"/>
      <c r="W80" s="254"/>
      <c r="X80" s="254"/>
      <c r="Y80" s="254"/>
      <c r="Z80" s="263"/>
    </row>
    <row r="81" spans="3:26" ht="17.25" customHeight="1">
      <c r="C81" s="250"/>
      <c r="D81" s="255"/>
      <c r="E81" s="255"/>
      <c r="F81" s="255"/>
      <c r="G81" s="255"/>
      <c r="H81" s="255"/>
      <c r="I81" s="255"/>
      <c r="J81" s="255"/>
      <c r="K81" s="255"/>
      <c r="L81" s="255"/>
      <c r="M81" s="255"/>
      <c r="N81" s="255"/>
      <c r="O81" s="255"/>
      <c r="P81" s="255"/>
      <c r="Q81" s="255"/>
      <c r="R81" s="255"/>
      <c r="S81" s="255"/>
      <c r="T81" s="255"/>
      <c r="U81" s="255"/>
      <c r="V81" s="255"/>
      <c r="W81" s="255"/>
      <c r="X81" s="255"/>
      <c r="Y81" s="255"/>
      <c r="Z81" s="264"/>
    </row>
    <row r="82" spans="3:26" ht="17.25" customHeight="1"/>
    <row r="83" spans="3:26" ht="17.25" customHeight="1">
      <c r="C83" s="245" t="s">
        <v>197</v>
      </c>
      <c r="D83" s="251"/>
      <c r="E83" s="251"/>
      <c r="F83" s="251"/>
      <c r="G83" s="251"/>
      <c r="H83" s="251"/>
      <c r="I83" s="251"/>
      <c r="J83" s="251"/>
      <c r="K83" s="251"/>
      <c r="L83" s="251"/>
      <c r="M83" s="251"/>
      <c r="N83" s="251"/>
      <c r="O83" s="251"/>
      <c r="P83" s="251"/>
      <c r="Q83" s="251"/>
      <c r="R83" s="251"/>
      <c r="S83" s="251"/>
      <c r="T83" s="251"/>
      <c r="U83" s="251"/>
      <c r="V83" s="251"/>
      <c r="W83" s="251"/>
      <c r="X83" s="251"/>
      <c r="Y83" s="251"/>
      <c r="Z83" s="259"/>
    </row>
    <row r="84" spans="3:26" ht="17.25" customHeight="1">
      <c r="C84" s="246"/>
      <c r="D84" s="243"/>
      <c r="E84" s="243"/>
      <c r="F84" s="243"/>
      <c r="G84" s="243"/>
      <c r="H84" s="243"/>
      <c r="I84" s="243"/>
      <c r="J84" s="243"/>
      <c r="K84" s="243"/>
      <c r="L84" s="243"/>
      <c r="M84" s="243"/>
      <c r="N84" s="243"/>
      <c r="O84" s="243"/>
      <c r="P84" s="243"/>
      <c r="Q84" s="243"/>
      <c r="R84" s="243"/>
      <c r="S84" s="243"/>
      <c r="T84" s="243"/>
      <c r="U84" s="243"/>
      <c r="V84" s="243"/>
      <c r="W84" s="243"/>
      <c r="X84" s="243"/>
      <c r="Y84" s="243"/>
      <c r="Z84" s="260"/>
    </row>
    <row r="85" spans="3:26" ht="17.25" customHeight="1">
      <c r="C85" s="246"/>
      <c r="D85" s="243"/>
      <c r="E85" s="243"/>
      <c r="F85" s="243"/>
      <c r="G85" s="243"/>
      <c r="H85" s="243"/>
      <c r="I85" s="243"/>
      <c r="J85" s="243"/>
      <c r="K85" s="243"/>
      <c r="L85" s="243"/>
      <c r="M85" s="243"/>
      <c r="N85" s="243"/>
      <c r="O85" s="243"/>
      <c r="P85" s="243"/>
      <c r="Q85" s="243"/>
      <c r="R85" s="243"/>
      <c r="S85" s="243"/>
      <c r="T85" s="243"/>
      <c r="U85" s="243"/>
      <c r="V85" s="243"/>
      <c r="W85" s="243"/>
      <c r="X85" s="243"/>
      <c r="Y85" s="243"/>
      <c r="Z85" s="260"/>
    </row>
    <row r="86" spans="3:26" ht="17.25" customHeight="1">
      <c r="C86" s="246"/>
      <c r="D86" s="243"/>
      <c r="E86" s="243"/>
      <c r="F86" s="243"/>
      <c r="G86" s="243"/>
      <c r="H86" s="243"/>
      <c r="I86" s="243"/>
      <c r="J86" s="243"/>
      <c r="K86" s="243"/>
      <c r="L86" s="243"/>
      <c r="M86" s="243"/>
      <c r="N86" s="243"/>
      <c r="O86" s="243"/>
      <c r="P86" s="243"/>
      <c r="Q86" s="243"/>
      <c r="R86" s="243"/>
      <c r="S86" s="243"/>
      <c r="T86" s="243"/>
      <c r="U86" s="243"/>
      <c r="V86" s="243"/>
      <c r="W86" s="243"/>
      <c r="X86" s="243"/>
      <c r="Y86" s="243"/>
      <c r="Z86" s="260"/>
    </row>
    <row r="87" spans="3:26" ht="17.25" customHeight="1">
      <c r="C87" s="246"/>
      <c r="D87" s="243"/>
      <c r="E87" s="243"/>
      <c r="F87" s="243"/>
      <c r="G87" s="243"/>
      <c r="H87" s="243"/>
      <c r="I87" s="243"/>
      <c r="J87" s="243"/>
      <c r="K87" s="243"/>
      <c r="L87" s="243"/>
      <c r="M87" s="243"/>
      <c r="N87" s="243"/>
      <c r="O87" s="243"/>
      <c r="P87" s="243"/>
      <c r="Q87" s="243"/>
      <c r="R87" s="243"/>
      <c r="S87" s="243"/>
      <c r="T87" s="243"/>
      <c r="U87" s="243"/>
      <c r="V87" s="243"/>
      <c r="W87" s="243"/>
      <c r="X87" s="243"/>
      <c r="Y87" s="243"/>
      <c r="Z87" s="260"/>
    </row>
    <row r="88" spans="3:26" ht="17.25" customHeight="1">
      <c r="C88" s="247" t="s">
        <v>143</v>
      </c>
      <c r="D88" s="252"/>
      <c r="E88" s="252"/>
      <c r="F88" s="252"/>
      <c r="G88" s="252"/>
      <c r="H88" s="252"/>
      <c r="I88" s="252"/>
      <c r="J88" s="252"/>
      <c r="K88" s="252"/>
      <c r="L88" s="252"/>
      <c r="M88" s="252"/>
      <c r="N88" s="252"/>
      <c r="O88" s="252"/>
      <c r="P88" s="252"/>
      <c r="Q88" s="252"/>
      <c r="R88" s="252"/>
      <c r="S88" s="252"/>
      <c r="T88" s="252"/>
      <c r="U88" s="252"/>
      <c r="V88" s="252"/>
      <c r="W88" s="252"/>
      <c r="X88" s="252"/>
      <c r="Y88" s="252"/>
      <c r="Z88" s="261"/>
    </row>
    <row r="89" spans="3:26" ht="17.25" customHeight="1">
      <c r="C89" s="248" t="s">
        <v>220</v>
      </c>
      <c r="D89" s="253"/>
      <c r="E89" s="253"/>
      <c r="F89" s="253"/>
      <c r="G89" s="256"/>
      <c r="H89" s="256"/>
      <c r="I89" s="256"/>
      <c r="J89" s="256"/>
      <c r="K89" s="256"/>
      <c r="L89" s="256"/>
      <c r="M89" s="256"/>
      <c r="N89" s="256"/>
      <c r="O89" s="256"/>
      <c r="P89" s="256"/>
      <c r="Q89" s="256"/>
      <c r="R89" s="256"/>
      <c r="S89" s="256"/>
      <c r="T89" s="256"/>
      <c r="U89" s="256"/>
      <c r="V89" s="256"/>
      <c r="W89" s="256"/>
      <c r="X89" s="256"/>
      <c r="Y89" s="256"/>
      <c r="Z89" s="262"/>
    </row>
    <row r="90" spans="3:26" ht="17.25" customHeight="1">
      <c r="C90" s="249"/>
      <c r="D90" s="254"/>
      <c r="E90" s="254"/>
      <c r="F90" s="254"/>
      <c r="G90" s="254"/>
      <c r="H90" s="254"/>
      <c r="I90" s="254"/>
      <c r="J90" s="254"/>
      <c r="K90" s="254"/>
      <c r="L90" s="254"/>
      <c r="M90" s="254"/>
      <c r="N90" s="254"/>
      <c r="O90" s="254"/>
      <c r="P90" s="254"/>
      <c r="Q90" s="254"/>
      <c r="R90" s="254"/>
      <c r="S90" s="254"/>
      <c r="T90" s="254"/>
      <c r="U90" s="254"/>
      <c r="V90" s="254"/>
      <c r="W90" s="254"/>
      <c r="X90" s="254"/>
      <c r="Y90" s="254"/>
      <c r="Z90" s="263"/>
    </row>
    <row r="91" spans="3:26" ht="17.25" customHeight="1">
      <c r="C91" s="249"/>
      <c r="D91" s="254"/>
      <c r="E91" s="254"/>
      <c r="F91" s="254"/>
      <c r="G91" s="254"/>
      <c r="H91" s="254"/>
      <c r="I91" s="254"/>
      <c r="J91" s="254"/>
      <c r="K91" s="254"/>
      <c r="L91" s="254"/>
      <c r="M91" s="254"/>
      <c r="N91" s="254"/>
      <c r="O91" s="254"/>
      <c r="P91" s="254"/>
      <c r="Q91" s="254"/>
      <c r="R91" s="254"/>
      <c r="S91" s="254"/>
      <c r="T91" s="254"/>
      <c r="U91" s="254"/>
      <c r="V91" s="254"/>
      <c r="W91" s="254"/>
      <c r="X91" s="254"/>
      <c r="Y91" s="254"/>
      <c r="Z91" s="263"/>
    </row>
    <row r="92" spans="3:26" ht="17.25" customHeight="1">
      <c r="C92" s="249"/>
      <c r="D92" s="254"/>
      <c r="E92" s="254"/>
      <c r="F92" s="254"/>
      <c r="G92" s="254"/>
      <c r="H92" s="254"/>
      <c r="I92" s="254"/>
      <c r="J92" s="254"/>
      <c r="K92" s="254"/>
      <c r="L92" s="254"/>
      <c r="M92" s="254"/>
      <c r="N92" s="254"/>
      <c r="O92" s="254"/>
      <c r="P92" s="254"/>
      <c r="Q92" s="254"/>
      <c r="R92" s="254"/>
      <c r="S92" s="254"/>
      <c r="T92" s="254"/>
      <c r="U92" s="254"/>
      <c r="V92" s="254"/>
      <c r="W92" s="254"/>
      <c r="X92" s="254"/>
      <c r="Y92" s="254"/>
      <c r="Z92" s="263"/>
    </row>
    <row r="93" spans="3:26" ht="17.25" customHeight="1">
      <c r="C93" s="249"/>
      <c r="D93" s="254"/>
      <c r="E93" s="254"/>
      <c r="F93" s="254"/>
      <c r="G93" s="254"/>
      <c r="H93" s="254"/>
      <c r="I93" s="254"/>
      <c r="J93" s="254"/>
      <c r="K93" s="254"/>
      <c r="L93" s="254"/>
      <c r="M93" s="254"/>
      <c r="N93" s="254"/>
      <c r="O93" s="254"/>
      <c r="P93" s="254"/>
      <c r="Q93" s="254"/>
      <c r="R93" s="254"/>
      <c r="S93" s="254"/>
      <c r="T93" s="254"/>
      <c r="U93" s="254"/>
      <c r="V93" s="254"/>
      <c r="W93" s="254"/>
      <c r="X93" s="254"/>
      <c r="Y93" s="254"/>
      <c r="Z93" s="263"/>
    </row>
    <row r="94" spans="3:26" ht="17.25" customHeight="1">
      <c r="C94" s="250"/>
      <c r="D94" s="255"/>
      <c r="E94" s="255"/>
      <c r="F94" s="255"/>
      <c r="G94" s="255"/>
      <c r="H94" s="255"/>
      <c r="I94" s="255"/>
      <c r="J94" s="255"/>
      <c r="K94" s="255"/>
      <c r="L94" s="255"/>
      <c r="M94" s="255"/>
      <c r="N94" s="255"/>
      <c r="O94" s="255"/>
      <c r="P94" s="255"/>
      <c r="Q94" s="255"/>
      <c r="R94" s="255"/>
      <c r="S94" s="255"/>
      <c r="T94" s="255"/>
      <c r="U94" s="255"/>
      <c r="V94" s="255"/>
      <c r="W94" s="255"/>
      <c r="X94" s="255"/>
      <c r="Y94" s="255"/>
      <c r="Z94" s="264"/>
    </row>
  </sheetData>
  <mergeCells count="34">
    <mergeCell ref="B5:F5"/>
    <mergeCell ref="G5:K5"/>
    <mergeCell ref="L5:P5"/>
    <mergeCell ref="B6:F6"/>
    <mergeCell ref="G6:K6"/>
    <mergeCell ref="L6:P6"/>
    <mergeCell ref="B9:J9"/>
    <mergeCell ref="K9:Z9"/>
    <mergeCell ref="B10:J10"/>
    <mergeCell ref="K10:Z10"/>
    <mergeCell ref="B11:J11"/>
    <mergeCell ref="K11:Z11"/>
    <mergeCell ref="C37:F37"/>
    <mergeCell ref="G37:Z37"/>
    <mergeCell ref="C50:F50"/>
    <mergeCell ref="G50:Z50"/>
    <mergeCell ref="C63:F63"/>
    <mergeCell ref="G63:Z63"/>
    <mergeCell ref="C76:F76"/>
    <mergeCell ref="G76:Z76"/>
    <mergeCell ref="C89:F89"/>
    <mergeCell ref="G89:Z89"/>
    <mergeCell ref="C15:Z20"/>
    <mergeCell ref="C23:Z28"/>
    <mergeCell ref="C31:Z35"/>
    <mergeCell ref="C38:Z42"/>
    <mergeCell ref="C44:Z48"/>
    <mergeCell ref="C51:Z55"/>
    <mergeCell ref="C57:Z61"/>
    <mergeCell ref="C64:Z68"/>
    <mergeCell ref="C70:Z74"/>
    <mergeCell ref="C77:Z81"/>
    <mergeCell ref="C83:Z87"/>
    <mergeCell ref="C90:Z94"/>
  </mergeCells>
  <phoneticPr fontId="1" type="Hiragana"/>
  <dataValidations count="1">
    <dataValidation type="list" allowBlank="1" showDropDown="0" showInputMessage="0" showErrorMessage="1" sqref="G37:Z37 G50:Z50 G63:Z63 G76:Z76 G89:Z89">
      <formula1>"◎目標を超えて達成できた,○目標どおり達成できた,◇目標には少しとどかなかった,△目標にはとどかなかった"</formula1>
    </dataValidation>
  </dataValidations>
  <pageMargins left="0.78740157480314943" right="0.39370078740157483" top="0.75" bottom="0.75" header="0.3" footer="0.3"/>
  <pageSetup paperSize="9" fitToWidth="1" fitToHeight="3" orientation="portrait" usePrinterDefaults="1" r:id="rId1"/>
  <rowBreaks count="2" manualBreakCount="2">
    <brk id="28" max="25" man="1"/>
    <brk id="68"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I74"/>
  <sheetViews>
    <sheetView workbookViewId="0"/>
  </sheetViews>
  <sheetFormatPr defaultRowHeight="17.25" customHeight="1"/>
  <cols>
    <col min="1" max="16376" width="3.125" style="1" customWidth="1"/>
    <col min="16377" max="16384" width="9" style="1" customWidth="1"/>
  </cols>
  <sheetData>
    <row r="1" spans="1:35" ht="17.25" customHeight="1">
      <c r="A1" s="1" t="s">
        <v>199</v>
      </c>
    </row>
    <row r="2" spans="1:35" ht="17.25" customHeight="1">
      <c r="A2" s="1" t="s">
        <v>333</v>
      </c>
    </row>
    <row r="3" spans="1:35" ht="17.25" customHeight="1">
      <c r="P3" s="6" t="s">
        <v>175</v>
      </c>
    </row>
    <row r="4" spans="1:35" ht="17.25" customHeight="1">
      <c r="B4" s="7" t="s">
        <v>233</v>
      </c>
      <c r="C4" s="7"/>
      <c r="D4" s="7"/>
      <c r="E4" s="7"/>
      <c r="F4" s="7"/>
      <c r="G4" s="7" t="s">
        <v>200</v>
      </c>
      <c r="H4" s="7"/>
      <c r="I4" s="7"/>
      <c r="J4" s="7"/>
      <c r="K4" s="7"/>
      <c r="L4" s="7" t="s">
        <v>18</v>
      </c>
      <c r="M4" s="7"/>
      <c r="N4" s="7"/>
      <c r="O4" s="7"/>
      <c r="P4" s="7"/>
    </row>
    <row r="5" spans="1:35" ht="17.25" customHeight="1">
      <c r="B5" s="265">
        <f>'３総括表'!D79</f>
        <v>0</v>
      </c>
      <c r="C5" s="266"/>
      <c r="D5" s="266"/>
      <c r="E5" s="266"/>
      <c r="F5" s="266"/>
      <c r="G5" s="265">
        <f>'３総括表'!E79</f>
        <v>0</v>
      </c>
      <c r="H5" s="266"/>
      <c r="I5" s="266"/>
      <c r="J5" s="266"/>
      <c r="K5" s="266"/>
      <c r="L5" s="265">
        <f>'３総括表'!F79</f>
        <v>0</v>
      </c>
      <c r="M5" s="266"/>
      <c r="N5" s="266"/>
      <c r="O5" s="266"/>
      <c r="P5" s="266"/>
    </row>
    <row r="7" spans="1:35" ht="17.25" customHeight="1">
      <c r="A7" s="1" t="s">
        <v>207</v>
      </c>
    </row>
    <row r="8" spans="1:35" ht="17.25" customHeight="1">
      <c r="AI8" s="6" t="s">
        <v>175</v>
      </c>
    </row>
    <row r="9" spans="1:35" ht="17.25" customHeight="1">
      <c r="B9" s="7" t="s">
        <v>49</v>
      </c>
      <c r="C9" s="7" t="s">
        <v>50</v>
      </c>
      <c r="D9" s="7"/>
      <c r="E9" s="7"/>
      <c r="F9" s="7"/>
      <c r="G9" s="7"/>
      <c r="H9" s="7" t="s">
        <v>44</v>
      </c>
      <c r="I9" s="7"/>
      <c r="J9" s="7" t="s">
        <v>115</v>
      </c>
      <c r="K9" s="7"/>
      <c r="L9" s="7"/>
      <c r="M9" s="7"/>
      <c r="N9" s="7"/>
      <c r="O9" s="81" t="s">
        <v>128</v>
      </c>
      <c r="P9" s="7"/>
      <c r="Q9" s="276" t="s">
        <v>100</v>
      </c>
      <c r="R9" s="278"/>
      <c r="S9" s="280"/>
      <c r="T9" s="276" t="s">
        <v>24</v>
      </c>
      <c r="U9" s="278"/>
      <c r="V9" s="278"/>
      <c r="W9" s="278"/>
      <c r="X9" s="278"/>
      <c r="Y9" s="278"/>
      <c r="Z9" s="278"/>
      <c r="AA9" s="278"/>
      <c r="AB9" s="278"/>
      <c r="AC9" s="278"/>
      <c r="AD9" s="278"/>
      <c r="AE9" s="280"/>
      <c r="AF9" s="81" t="s">
        <v>131</v>
      </c>
      <c r="AG9" s="7"/>
      <c r="AH9" s="7"/>
      <c r="AI9" s="7"/>
    </row>
    <row r="10" spans="1:35" ht="17.25" customHeight="1">
      <c r="B10" s="7"/>
      <c r="C10" s="7"/>
      <c r="D10" s="7"/>
      <c r="E10" s="7"/>
      <c r="F10" s="7"/>
      <c r="G10" s="7"/>
      <c r="H10" s="7"/>
      <c r="I10" s="7"/>
      <c r="J10" s="7"/>
      <c r="K10" s="7"/>
      <c r="L10" s="7"/>
      <c r="M10" s="7"/>
      <c r="N10" s="7"/>
      <c r="O10" s="7"/>
      <c r="P10" s="7"/>
      <c r="Q10" s="276"/>
      <c r="R10" s="278"/>
      <c r="S10" s="280"/>
      <c r="T10" s="7" t="s">
        <v>121</v>
      </c>
      <c r="U10" s="7"/>
      <c r="V10" s="7"/>
      <c r="W10" s="7"/>
      <c r="X10" s="7" t="s">
        <v>209</v>
      </c>
      <c r="Y10" s="7"/>
      <c r="Z10" s="7"/>
      <c r="AA10" s="7"/>
      <c r="AB10" s="276" t="s">
        <v>94</v>
      </c>
      <c r="AC10" s="278"/>
      <c r="AD10" s="278"/>
      <c r="AE10" s="280"/>
      <c r="AF10" s="7"/>
      <c r="AG10" s="7"/>
      <c r="AH10" s="7"/>
      <c r="AI10" s="7"/>
    </row>
    <row r="11" spans="1:35" ht="17.25" customHeight="1">
      <c r="B11" s="267"/>
      <c r="C11" s="72"/>
      <c r="D11" s="72"/>
      <c r="E11" s="72"/>
      <c r="F11" s="72"/>
      <c r="G11" s="72"/>
      <c r="H11" s="272"/>
      <c r="I11" s="272"/>
      <c r="J11" s="72"/>
      <c r="K11" s="72"/>
      <c r="L11" s="72"/>
      <c r="M11" s="72"/>
      <c r="N11" s="72"/>
      <c r="O11" s="272"/>
      <c r="P11" s="272"/>
      <c r="Q11" s="91"/>
      <c r="R11" s="94"/>
      <c r="S11" s="97"/>
      <c r="T11" s="282"/>
      <c r="U11" s="282"/>
      <c r="V11" s="282"/>
      <c r="W11" s="282"/>
      <c r="X11" s="282"/>
      <c r="Y11" s="282"/>
      <c r="Z11" s="282"/>
      <c r="AA11" s="282"/>
      <c r="AB11" s="282">
        <f>T11-X11</f>
        <v>0</v>
      </c>
      <c r="AC11" s="282"/>
      <c r="AD11" s="282"/>
      <c r="AE11" s="282"/>
      <c r="AF11" s="282"/>
      <c r="AG11" s="282"/>
      <c r="AH11" s="282"/>
      <c r="AI11" s="282"/>
    </row>
    <row r="12" spans="1:35" ht="17.25" customHeight="1">
      <c r="B12" s="268"/>
      <c r="C12" s="73"/>
      <c r="D12" s="73"/>
      <c r="E12" s="73"/>
      <c r="F12" s="73"/>
      <c r="G12" s="73"/>
      <c r="H12" s="273"/>
      <c r="I12" s="273"/>
      <c r="J12" s="73"/>
      <c r="K12" s="73"/>
      <c r="L12" s="73"/>
      <c r="M12" s="73"/>
      <c r="N12" s="73"/>
      <c r="O12" s="273"/>
      <c r="P12" s="273"/>
      <c r="Q12" s="92"/>
      <c r="R12" s="95"/>
      <c r="S12" s="98"/>
      <c r="T12" s="283"/>
      <c r="U12" s="283"/>
      <c r="V12" s="283"/>
      <c r="W12" s="283"/>
      <c r="X12" s="283"/>
      <c r="Y12" s="283"/>
      <c r="Z12" s="283"/>
      <c r="AA12" s="283"/>
      <c r="AB12" s="283">
        <f>T12-X12</f>
        <v>0</v>
      </c>
      <c r="AC12" s="283"/>
      <c r="AD12" s="283"/>
      <c r="AE12" s="283"/>
      <c r="AF12" s="283"/>
      <c r="AG12" s="283"/>
      <c r="AH12" s="283"/>
      <c r="AI12" s="283"/>
    </row>
    <row r="13" spans="1:35" ht="17.25" customHeight="1">
      <c r="B13" s="269"/>
      <c r="C13" s="228"/>
      <c r="D13" s="228"/>
      <c r="E13" s="228"/>
      <c r="F13" s="228"/>
      <c r="G13" s="228"/>
      <c r="H13" s="274"/>
      <c r="I13" s="274"/>
      <c r="J13" s="228"/>
      <c r="K13" s="228"/>
      <c r="L13" s="228"/>
      <c r="M13" s="228"/>
      <c r="N13" s="228"/>
      <c r="O13" s="274"/>
      <c r="P13" s="274"/>
      <c r="Q13" s="277"/>
      <c r="R13" s="279"/>
      <c r="S13" s="281"/>
      <c r="T13" s="284"/>
      <c r="U13" s="284"/>
      <c r="V13" s="284"/>
      <c r="W13" s="284"/>
      <c r="X13" s="284"/>
      <c r="Y13" s="284"/>
      <c r="Z13" s="284"/>
      <c r="AA13" s="284"/>
      <c r="AB13" s="284">
        <f>T13-X13</f>
        <v>0</v>
      </c>
      <c r="AC13" s="284"/>
      <c r="AD13" s="284"/>
      <c r="AE13" s="284"/>
      <c r="AF13" s="284"/>
      <c r="AG13" s="284"/>
      <c r="AH13" s="284"/>
      <c r="AI13" s="284"/>
    </row>
    <row r="14" spans="1:35" ht="17.25" customHeight="1">
      <c r="B14" s="270"/>
      <c r="C14" s="10"/>
      <c r="D14" s="10"/>
      <c r="E14" s="10"/>
      <c r="F14" s="10"/>
      <c r="G14" s="10"/>
      <c r="H14" s="275"/>
      <c r="I14" s="275"/>
      <c r="J14" s="10"/>
      <c r="K14" s="10"/>
      <c r="L14" s="10"/>
      <c r="M14" s="10"/>
      <c r="N14" s="10"/>
      <c r="O14" s="275"/>
      <c r="P14" s="275"/>
      <c r="Q14" s="285"/>
      <c r="R14" s="285"/>
      <c r="S14" s="285"/>
      <c r="T14" s="285"/>
      <c r="U14" s="285"/>
      <c r="V14" s="285"/>
      <c r="W14" s="285"/>
      <c r="X14" s="285"/>
      <c r="Y14" s="285"/>
      <c r="Z14" s="285"/>
      <c r="AA14" s="285"/>
      <c r="AB14" s="285"/>
      <c r="AC14" s="285"/>
      <c r="AD14" s="285"/>
      <c r="AE14" s="285"/>
      <c r="AF14" s="285"/>
    </row>
    <row r="15" spans="1:35" ht="17.25" customHeight="1">
      <c r="A15" s="1" t="s">
        <v>261</v>
      </c>
      <c r="B15" s="270"/>
      <c r="C15" s="10"/>
      <c r="D15" s="10"/>
      <c r="E15" s="10"/>
      <c r="F15" s="10"/>
      <c r="G15" s="10"/>
      <c r="H15" s="275"/>
      <c r="I15" s="275"/>
      <c r="J15" s="10"/>
      <c r="K15" s="10"/>
      <c r="L15" s="10"/>
      <c r="M15" s="10"/>
      <c r="N15" s="10"/>
      <c r="O15" s="275"/>
      <c r="P15" s="275"/>
      <c r="Q15" s="285"/>
      <c r="R15" s="285"/>
      <c r="S15" s="285"/>
      <c r="T15" s="285"/>
      <c r="U15" s="285"/>
      <c r="V15" s="285"/>
      <c r="W15" s="285"/>
      <c r="X15" s="285"/>
      <c r="Y15" s="285"/>
      <c r="Z15" s="285"/>
      <c r="AA15" s="285"/>
      <c r="AB15" s="285"/>
      <c r="AC15" s="285"/>
      <c r="AD15" s="285"/>
      <c r="AE15" s="285"/>
      <c r="AF15" s="285"/>
    </row>
    <row r="16" spans="1:35" ht="17.25" customHeight="1">
      <c r="B16" s="7" t="s">
        <v>49</v>
      </c>
      <c r="C16" s="7" t="s">
        <v>50</v>
      </c>
      <c r="D16" s="7"/>
      <c r="E16" s="7"/>
      <c r="F16" s="7"/>
      <c r="G16" s="7"/>
      <c r="H16" s="276" t="s">
        <v>100</v>
      </c>
      <c r="I16" s="278"/>
      <c r="J16" s="280"/>
      <c r="K16" s="81" t="s">
        <v>57</v>
      </c>
      <c r="L16" s="7"/>
      <c r="M16" s="7"/>
      <c r="N16" s="81" t="s">
        <v>334</v>
      </c>
      <c r="O16" s="7"/>
      <c r="P16" s="7"/>
      <c r="Q16" s="2"/>
      <c r="R16" s="2"/>
      <c r="S16" s="2"/>
      <c r="T16" s="2"/>
      <c r="U16" s="2"/>
      <c r="V16" s="2"/>
      <c r="W16" s="2"/>
      <c r="X16" s="2"/>
      <c r="Y16" s="2"/>
      <c r="Z16" s="2"/>
    </row>
    <row r="17" spans="1:27" ht="17.25" customHeight="1">
      <c r="B17" s="7"/>
      <c r="C17" s="7"/>
      <c r="D17" s="7"/>
      <c r="E17" s="7"/>
      <c r="F17" s="7"/>
      <c r="G17" s="7"/>
      <c r="H17" s="276"/>
      <c r="I17" s="278"/>
      <c r="J17" s="280"/>
      <c r="K17" s="7"/>
      <c r="L17" s="7"/>
      <c r="M17" s="7"/>
      <c r="N17" s="7"/>
      <c r="O17" s="7"/>
      <c r="P17" s="7"/>
      <c r="Q17" s="2"/>
      <c r="R17" s="2"/>
      <c r="S17" s="2"/>
      <c r="T17" s="2"/>
      <c r="U17" s="2"/>
      <c r="V17" s="2"/>
      <c r="W17" s="2"/>
      <c r="X17" s="2"/>
      <c r="Y17" s="2"/>
      <c r="Z17" s="2"/>
    </row>
    <row r="18" spans="1:27" ht="17.25" customHeight="1">
      <c r="B18" s="267"/>
      <c r="C18" s="72"/>
      <c r="D18" s="72"/>
      <c r="E18" s="72"/>
      <c r="F18" s="72"/>
      <c r="G18" s="72"/>
      <c r="H18" s="91"/>
      <c r="I18" s="94"/>
      <c r="J18" s="97"/>
      <c r="K18" s="72"/>
      <c r="L18" s="72"/>
      <c r="M18" s="72"/>
      <c r="N18" s="72"/>
      <c r="O18" s="72"/>
      <c r="P18" s="72"/>
      <c r="Q18" s="2"/>
      <c r="R18" s="2"/>
      <c r="S18" s="2"/>
      <c r="T18" s="2"/>
      <c r="U18" s="2"/>
      <c r="V18" s="2"/>
      <c r="W18" s="2"/>
      <c r="X18" s="2"/>
      <c r="Y18" s="2"/>
      <c r="Z18" s="2"/>
    </row>
    <row r="19" spans="1:27" ht="17.25" customHeight="1">
      <c r="B19" s="268"/>
      <c r="C19" s="73"/>
      <c r="D19" s="73"/>
      <c r="E19" s="73"/>
      <c r="F19" s="73"/>
      <c r="G19" s="73"/>
      <c r="H19" s="92"/>
      <c r="I19" s="95"/>
      <c r="J19" s="98"/>
      <c r="K19" s="73"/>
      <c r="L19" s="73"/>
      <c r="M19" s="73"/>
      <c r="N19" s="73"/>
      <c r="O19" s="73"/>
      <c r="P19" s="73"/>
      <c r="Q19" s="2"/>
      <c r="R19" s="2"/>
      <c r="S19" s="2"/>
      <c r="T19" s="2"/>
      <c r="U19" s="2"/>
      <c r="V19" s="2"/>
      <c r="W19" s="2"/>
      <c r="X19" s="2"/>
      <c r="Y19" s="2"/>
      <c r="Z19" s="2"/>
    </row>
    <row r="20" spans="1:27" ht="17.25" customHeight="1">
      <c r="B20" s="269"/>
      <c r="C20" s="228"/>
      <c r="D20" s="228"/>
      <c r="E20" s="228"/>
      <c r="F20" s="228"/>
      <c r="G20" s="228"/>
      <c r="H20" s="277"/>
      <c r="I20" s="279"/>
      <c r="J20" s="281"/>
      <c r="K20" s="228"/>
      <c r="L20" s="228"/>
      <c r="M20" s="228"/>
      <c r="N20" s="228"/>
      <c r="O20" s="228"/>
      <c r="P20" s="228"/>
      <c r="Q20" s="2"/>
      <c r="R20" s="2"/>
      <c r="S20" s="2"/>
      <c r="T20" s="2"/>
      <c r="U20" s="2"/>
      <c r="V20" s="2"/>
      <c r="W20" s="2"/>
      <c r="X20" s="2"/>
      <c r="Y20" s="2"/>
      <c r="Z20" s="2"/>
    </row>
    <row r="22" spans="1:27" ht="17.25" customHeight="1">
      <c r="A22" s="1" t="s">
        <v>111</v>
      </c>
    </row>
    <row r="23" spans="1:27" ht="17.25" customHeight="1">
      <c r="A23" s="1" t="s">
        <v>333</v>
      </c>
    </row>
    <row r="24" spans="1:27" ht="17.25" customHeight="1">
      <c r="P24" s="6" t="s">
        <v>175</v>
      </c>
    </row>
    <row r="25" spans="1:27" ht="17.25" customHeight="1">
      <c r="B25" s="7" t="s">
        <v>233</v>
      </c>
      <c r="C25" s="7"/>
      <c r="D25" s="7"/>
      <c r="E25" s="7"/>
      <c r="F25" s="7"/>
      <c r="G25" s="7" t="s">
        <v>200</v>
      </c>
      <c r="H25" s="7"/>
      <c r="I25" s="7"/>
      <c r="J25" s="7"/>
      <c r="K25" s="7"/>
      <c r="L25" s="7" t="s">
        <v>18</v>
      </c>
      <c r="M25" s="7"/>
      <c r="N25" s="7"/>
      <c r="O25" s="7"/>
      <c r="P25" s="7"/>
    </row>
    <row r="26" spans="1:27" ht="17.25" customHeight="1">
      <c r="B26" s="265">
        <f>'３総括表'!D80</f>
        <v>0</v>
      </c>
      <c r="C26" s="266"/>
      <c r="D26" s="266"/>
      <c r="E26" s="266"/>
      <c r="F26" s="266"/>
      <c r="G26" s="265">
        <f>'３総括表'!E80</f>
        <v>0</v>
      </c>
      <c r="H26" s="266"/>
      <c r="I26" s="266"/>
      <c r="J26" s="266"/>
      <c r="K26" s="266"/>
      <c r="L26" s="265">
        <f>'３総括表'!F80</f>
        <v>0</v>
      </c>
      <c r="M26" s="266"/>
      <c r="N26" s="266"/>
      <c r="O26" s="266"/>
      <c r="P26" s="266"/>
    </row>
    <row r="27" spans="1:27" ht="17.25" customHeight="1"/>
    <row r="28" spans="1:27" ht="17.25" customHeight="1">
      <c r="A28" s="1" t="s">
        <v>207</v>
      </c>
    </row>
    <row r="29" spans="1:27" ht="17.25" customHeight="1">
      <c r="AA29" s="6" t="s">
        <v>175</v>
      </c>
    </row>
    <row r="30" spans="1:27" ht="17.25" customHeight="1">
      <c r="B30" s="7" t="s">
        <v>49</v>
      </c>
      <c r="C30" s="7" t="s">
        <v>50</v>
      </c>
      <c r="D30" s="7"/>
      <c r="E30" s="7"/>
      <c r="F30" s="7"/>
      <c r="G30" s="7"/>
      <c r="H30" s="7" t="s">
        <v>44</v>
      </c>
      <c r="I30" s="7"/>
      <c r="J30" s="81" t="s">
        <v>128</v>
      </c>
      <c r="K30" s="7"/>
      <c r="L30" s="276" t="s">
        <v>24</v>
      </c>
      <c r="M30" s="278"/>
      <c r="N30" s="278"/>
      <c r="O30" s="278"/>
      <c r="P30" s="278"/>
      <c r="Q30" s="278"/>
      <c r="R30" s="278"/>
      <c r="S30" s="278"/>
      <c r="T30" s="278"/>
      <c r="U30" s="278"/>
      <c r="V30" s="278"/>
      <c r="W30" s="280"/>
      <c r="X30" s="81" t="s">
        <v>131</v>
      </c>
      <c r="Y30" s="7"/>
      <c r="Z30" s="7"/>
      <c r="AA30" s="7"/>
    </row>
    <row r="31" spans="1:27" ht="17.25" customHeight="1">
      <c r="B31" s="7"/>
      <c r="C31" s="7"/>
      <c r="D31" s="7"/>
      <c r="E31" s="7"/>
      <c r="F31" s="7"/>
      <c r="G31" s="7"/>
      <c r="H31" s="7"/>
      <c r="I31" s="7"/>
      <c r="J31" s="7"/>
      <c r="K31" s="7"/>
      <c r="L31" s="7" t="s">
        <v>121</v>
      </c>
      <c r="M31" s="7"/>
      <c r="N31" s="7"/>
      <c r="O31" s="7"/>
      <c r="P31" s="7" t="s">
        <v>209</v>
      </c>
      <c r="Q31" s="7"/>
      <c r="R31" s="7"/>
      <c r="S31" s="7"/>
      <c r="T31" s="276" t="s">
        <v>94</v>
      </c>
      <c r="U31" s="278"/>
      <c r="V31" s="278"/>
      <c r="W31" s="280"/>
      <c r="X31" s="7"/>
      <c r="Y31" s="7"/>
      <c r="Z31" s="7"/>
      <c r="AA31" s="7"/>
    </row>
    <row r="32" spans="1:27" ht="17.25" customHeight="1">
      <c r="B32" s="267"/>
      <c r="C32" s="72"/>
      <c r="D32" s="72"/>
      <c r="E32" s="72"/>
      <c r="F32" s="72"/>
      <c r="G32" s="72"/>
      <c r="H32" s="272"/>
      <c r="I32" s="272"/>
      <c r="J32" s="272"/>
      <c r="K32" s="272"/>
      <c r="L32" s="282"/>
      <c r="M32" s="282"/>
      <c r="N32" s="282"/>
      <c r="O32" s="282"/>
      <c r="P32" s="282"/>
      <c r="Q32" s="282"/>
      <c r="R32" s="282"/>
      <c r="S32" s="282"/>
      <c r="T32" s="282">
        <f>L32-P32</f>
        <v>0</v>
      </c>
      <c r="U32" s="282"/>
      <c r="V32" s="282"/>
      <c r="W32" s="282"/>
      <c r="X32" s="282"/>
      <c r="Y32" s="282"/>
      <c r="Z32" s="282"/>
      <c r="AA32" s="282"/>
    </row>
    <row r="33" spans="1:32" ht="17.25" customHeight="1">
      <c r="B33" s="268"/>
      <c r="C33" s="73"/>
      <c r="D33" s="73"/>
      <c r="E33" s="73"/>
      <c r="F33" s="73"/>
      <c r="G33" s="73"/>
      <c r="H33" s="273"/>
      <c r="I33" s="273"/>
      <c r="J33" s="273"/>
      <c r="K33" s="273"/>
      <c r="L33" s="283"/>
      <c r="M33" s="283"/>
      <c r="N33" s="283"/>
      <c r="O33" s="283"/>
      <c r="P33" s="283"/>
      <c r="Q33" s="283"/>
      <c r="R33" s="283"/>
      <c r="S33" s="283"/>
      <c r="T33" s="283">
        <f>L33-P33</f>
        <v>0</v>
      </c>
      <c r="U33" s="283"/>
      <c r="V33" s="283"/>
      <c r="W33" s="283"/>
      <c r="X33" s="283"/>
      <c r="Y33" s="283"/>
      <c r="Z33" s="283"/>
      <c r="AA33" s="283"/>
    </row>
    <row r="34" spans="1:32" ht="17.25" customHeight="1">
      <c r="B34" s="269"/>
      <c r="C34" s="228"/>
      <c r="D34" s="228"/>
      <c r="E34" s="228"/>
      <c r="F34" s="228"/>
      <c r="G34" s="228"/>
      <c r="H34" s="274"/>
      <c r="I34" s="274"/>
      <c r="J34" s="274"/>
      <c r="K34" s="274"/>
      <c r="L34" s="284"/>
      <c r="M34" s="284"/>
      <c r="N34" s="284"/>
      <c r="O34" s="284"/>
      <c r="P34" s="284"/>
      <c r="Q34" s="284"/>
      <c r="R34" s="284"/>
      <c r="S34" s="284"/>
      <c r="T34" s="284">
        <f>L34-P34</f>
        <v>0</v>
      </c>
      <c r="U34" s="284"/>
      <c r="V34" s="284"/>
      <c r="W34" s="284"/>
      <c r="X34" s="284"/>
      <c r="Y34" s="284"/>
      <c r="Z34" s="284"/>
      <c r="AA34" s="284"/>
    </row>
    <row r="36" spans="1:32" ht="17.25" customHeight="1">
      <c r="A36" s="1" t="s">
        <v>344</v>
      </c>
    </row>
    <row r="37" spans="1:32" ht="17.25" customHeight="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row>
    <row r="38" spans="1:32" ht="17.25" customHeight="1">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row>
    <row r="39" spans="1:32" ht="17.25" customHeight="1">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row>
    <row r="40" spans="1:32" ht="17.25" customHeight="1">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row>
    <row r="41" spans="1:32" ht="17.25" customHeight="1">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row>
    <row r="42" spans="1:32" ht="17.25" customHeight="1">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row>
    <row r="43" spans="1:32" ht="17.25" customHeight="1">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row>
    <row r="44" spans="1:32" ht="17.25" customHeight="1">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ht="17.25" customHeight="1">
      <c r="A45" s="1" t="s">
        <v>119</v>
      </c>
    </row>
    <row r="46" spans="1:32" ht="17.25" customHeight="1">
      <c r="A46" s="1" t="s">
        <v>333</v>
      </c>
    </row>
    <row r="47" spans="1:32" ht="17.25" customHeight="1">
      <c r="P47" s="6" t="s">
        <v>175</v>
      </c>
    </row>
    <row r="48" spans="1:32" ht="17.25" customHeight="1">
      <c r="B48" s="7" t="s">
        <v>325</v>
      </c>
      <c r="C48" s="7"/>
      <c r="D48" s="7"/>
      <c r="E48" s="7"/>
      <c r="F48" s="7"/>
      <c r="G48" s="7" t="s">
        <v>200</v>
      </c>
      <c r="H48" s="7"/>
      <c r="I48" s="7"/>
      <c r="J48" s="7"/>
      <c r="K48" s="7"/>
      <c r="L48" s="7" t="s">
        <v>18</v>
      </c>
      <c r="M48" s="7"/>
      <c r="N48" s="7"/>
      <c r="O48" s="7"/>
      <c r="P48" s="7"/>
    </row>
    <row r="49" spans="1:32" ht="17.25" customHeight="1">
      <c r="B49" s="265">
        <f>'３総括表'!D81</f>
        <v>0</v>
      </c>
      <c r="C49" s="266"/>
      <c r="D49" s="266"/>
      <c r="E49" s="266"/>
      <c r="F49" s="266"/>
      <c r="G49" s="265">
        <f>'３総括表'!E81</f>
        <v>0</v>
      </c>
      <c r="H49" s="266"/>
      <c r="I49" s="266"/>
      <c r="J49" s="266"/>
      <c r="K49" s="266"/>
      <c r="L49" s="265">
        <f>'３総括表'!F81</f>
        <v>0</v>
      </c>
      <c r="M49" s="266"/>
      <c r="N49" s="266"/>
      <c r="O49" s="266"/>
      <c r="P49" s="266"/>
    </row>
    <row r="50" spans="1:32" ht="17.25" customHeight="1"/>
    <row r="51" spans="1:32" ht="17.25" customHeight="1">
      <c r="A51" s="1" t="s">
        <v>211</v>
      </c>
    </row>
    <row r="52" spans="1:32" ht="17.25" customHeight="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row>
    <row r="53" spans="1:32" ht="17.25" customHeight="1">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row>
    <row r="54" spans="1:32" ht="17.25" customHeight="1">
      <c r="B54" s="271"/>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row>
    <row r="55" spans="1:32" ht="17.25" customHeight="1">
      <c r="B55" s="271"/>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row>
    <row r="56" spans="1:32" ht="17.25" customHeight="1">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row>
    <row r="57" spans="1:32" ht="17.25" customHeight="1">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row>
    <row r="58" spans="1:32" ht="17.25" customHeight="1">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row>
    <row r="60" spans="1:32" ht="17.25" customHeight="1">
      <c r="A60" s="1" t="s">
        <v>150</v>
      </c>
    </row>
    <row r="61" spans="1:32" ht="17.25" customHeight="1">
      <c r="AA61" s="6" t="s">
        <v>175</v>
      </c>
    </row>
    <row r="62" spans="1:32" ht="17.25" customHeight="1">
      <c r="B62" s="7" t="s">
        <v>49</v>
      </c>
      <c r="C62" s="7" t="s">
        <v>50</v>
      </c>
      <c r="D62" s="7"/>
      <c r="E62" s="7"/>
      <c r="F62" s="7"/>
      <c r="G62" s="7"/>
      <c r="H62" s="7" t="s">
        <v>44</v>
      </c>
      <c r="I62" s="7"/>
      <c r="J62" s="81" t="s">
        <v>128</v>
      </c>
      <c r="K62" s="7"/>
      <c r="L62" s="276" t="s">
        <v>24</v>
      </c>
      <c r="M62" s="278"/>
      <c r="N62" s="278"/>
      <c r="O62" s="278"/>
      <c r="P62" s="278"/>
      <c r="Q62" s="278"/>
      <c r="R62" s="278"/>
      <c r="S62" s="278"/>
      <c r="T62" s="278"/>
      <c r="U62" s="278"/>
      <c r="V62" s="278"/>
      <c r="W62" s="280"/>
      <c r="X62" s="81" t="s">
        <v>131</v>
      </c>
      <c r="Y62" s="7"/>
      <c r="Z62" s="7"/>
      <c r="AA62" s="7"/>
    </row>
    <row r="63" spans="1:32" ht="17.25" customHeight="1">
      <c r="B63" s="7"/>
      <c r="C63" s="7"/>
      <c r="D63" s="7"/>
      <c r="E63" s="7"/>
      <c r="F63" s="7"/>
      <c r="G63" s="7"/>
      <c r="H63" s="7"/>
      <c r="I63" s="7"/>
      <c r="J63" s="7"/>
      <c r="K63" s="7"/>
      <c r="L63" s="7" t="s">
        <v>121</v>
      </c>
      <c r="M63" s="7"/>
      <c r="N63" s="7"/>
      <c r="O63" s="7"/>
      <c r="P63" s="7" t="s">
        <v>209</v>
      </c>
      <c r="Q63" s="7"/>
      <c r="R63" s="7"/>
      <c r="S63" s="7"/>
      <c r="T63" s="276" t="s">
        <v>94</v>
      </c>
      <c r="U63" s="278"/>
      <c r="V63" s="278"/>
      <c r="W63" s="280"/>
      <c r="X63" s="7"/>
      <c r="Y63" s="7"/>
      <c r="Z63" s="7"/>
      <c r="AA63" s="7"/>
    </row>
    <row r="64" spans="1:32" ht="17.25" customHeight="1">
      <c r="B64" s="267"/>
      <c r="C64" s="72"/>
      <c r="D64" s="72"/>
      <c r="E64" s="72"/>
      <c r="F64" s="72"/>
      <c r="G64" s="72"/>
      <c r="H64" s="272"/>
      <c r="I64" s="272"/>
      <c r="J64" s="272"/>
      <c r="K64" s="272"/>
      <c r="L64" s="282"/>
      <c r="M64" s="282"/>
      <c r="N64" s="282"/>
      <c r="O64" s="282"/>
      <c r="P64" s="282"/>
      <c r="Q64" s="282"/>
      <c r="R64" s="282"/>
      <c r="S64" s="282"/>
      <c r="T64" s="282">
        <f>L64-P64</f>
        <v>0</v>
      </c>
      <c r="U64" s="282"/>
      <c r="V64" s="282"/>
      <c r="W64" s="282"/>
      <c r="X64" s="282"/>
      <c r="Y64" s="282"/>
      <c r="Z64" s="282"/>
      <c r="AA64" s="282"/>
    </row>
    <row r="65" spans="1:32" ht="17.25" customHeight="1">
      <c r="B65" s="269"/>
      <c r="C65" s="228"/>
      <c r="D65" s="228"/>
      <c r="E65" s="228"/>
      <c r="F65" s="228"/>
      <c r="G65" s="228"/>
      <c r="H65" s="274"/>
      <c r="I65" s="274"/>
      <c r="J65" s="274"/>
      <c r="K65" s="274"/>
      <c r="L65" s="284"/>
      <c r="M65" s="284"/>
      <c r="N65" s="284"/>
      <c r="O65" s="284"/>
      <c r="P65" s="284"/>
      <c r="Q65" s="284"/>
      <c r="R65" s="284"/>
      <c r="S65" s="284"/>
      <c r="T65" s="284">
        <f>L65-P65</f>
        <v>0</v>
      </c>
      <c r="U65" s="284"/>
      <c r="V65" s="284"/>
      <c r="W65" s="284"/>
      <c r="X65" s="284"/>
      <c r="Y65" s="284"/>
      <c r="Z65" s="284"/>
      <c r="AA65" s="284"/>
    </row>
    <row r="67" spans="1:32" ht="17.25" customHeight="1">
      <c r="A67" s="1" t="s">
        <v>274</v>
      </c>
    </row>
    <row r="68" spans="1:32" ht="17.25" customHeight="1">
      <c r="B68" s="271"/>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row>
    <row r="69" spans="1:32" ht="17.25" customHeight="1">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row>
    <row r="70" spans="1:32" ht="17.25" customHeight="1">
      <c r="B70" s="271"/>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row>
    <row r="71" spans="1:32" ht="17.25" customHeight="1">
      <c r="B71" s="271"/>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row>
    <row r="72" spans="1:32" ht="17.25" customHeight="1">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row>
    <row r="73" spans="1:32" ht="17.25" customHeight="1">
      <c r="B73" s="271"/>
      <c r="C73" s="271"/>
      <c r="D73" s="271"/>
      <c r="E73" s="271"/>
      <c r="F73" s="271"/>
      <c r="G73" s="271"/>
      <c r="H73" s="271"/>
      <c r="I73" s="271"/>
      <c r="J73" s="271"/>
      <c r="K73" s="271"/>
      <c r="L73" s="271"/>
      <c r="M73" s="271"/>
      <c r="N73" s="271"/>
      <c r="O73" s="271"/>
      <c r="P73" s="271"/>
      <c r="Q73" s="271"/>
      <c r="R73" s="271"/>
      <c r="S73" s="271"/>
      <c r="T73" s="271"/>
      <c r="U73" s="271"/>
      <c r="V73" s="271"/>
      <c r="W73" s="271"/>
      <c r="X73" s="271"/>
      <c r="Y73" s="271"/>
      <c r="Z73" s="271"/>
      <c r="AA73" s="271"/>
      <c r="AB73" s="271"/>
      <c r="AC73" s="271"/>
      <c r="AD73" s="271"/>
      <c r="AE73" s="271"/>
      <c r="AF73" s="271"/>
    </row>
    <row r="74" spans="1:32" ht="17.25" customHeight="1">
      <c r="B74" s="271"/>
      <c r="C74" s="271"/>
      <c r="D74" s="271"/>
      <c r="E74" s="271"/>
      <c r="F74" s="271"/>
      <c r="G74" s="271"/>
      <c r="H74" s="271"/>
      <c r="I74" s="271"/>
      <c r="J74" s="271"/>
      <c r="K74" s="271"/>
      <c r="L74" s="271"/>
      <c r="M74" s="271"/>
      <c r="N74" s="271"/>
      <c r="O74" s="271"/>
      <c r="P74" s="271"/>
      <c r="Q74" s="271"/>
      <c r="R74" s="271"/>
      <c r="S74" s="271"/>
      <c r="T74" s="271"/>
      <c r="U74" s="271"/>
      <c r="V74" s="271"/>
      <c r="W74" s="271"/>
      <c r="X74" s="271"/>
      <c r="Y74" s="271"/>
      <c r="Z74" s="271"/>
      <c r="AA74" s="271"/>
      <c r="AB74" s="271"/>
      <c r="AC74" s="271"/>
      <c r="AD74" s="271"/>
      <c r="AE74" s="271"/>
      <c r="AF74" s="271"/>
    </row>
  </sheetData>
  <mergeCells count="129">
    <mergeCell ref="B4:F4"/>
    <mergeCell ref="G4:K4"/>
    <mergeCell ref="L4:P4"/>
    <mergeCell ref="B5:F5"/>
    <mergeCell ref="G5:K5"/>
    <mergeCell ref="L5:P5"/>
    <mergeCell ref="T9:AE9"/>
    <mergeCell ref="T10:W10"/>
    <mergeCell ref="X10:AA10"/>
    <mergeCell ref="AB10:AE10"/>
    <mergeCell ref="C11:G11"/>
    <mergeCell ref="H11:I11"/>
    <mergeCell ref="J11:N11"/>
    <mergeCell ref="O11:P11"/>
    <mergeCell ref="Q11:S11"/>
    <mergeCell ref="T11:W11"/>
    <mergeCell ref="X11:AA11"/>
    <mergeCell ref="AB11:AE11"/>
    <mergeCell ref="AF11:AI11"/>
    <mergeCell ref="C12:G12"/>
    <mergeCell ref="H12:I12"/>
    <mergeCell ref="J12:N12"/>
    <mergeCell ref="O12:P12"/>
    <mergeCell ref="Q12:S12"/>
    <mergeCell ref="T12:W12"/>
    <mergeCell ref="X12:AA12"/>
    <mergeCell ref="AB12:AE12"/>
    <mergeCell ref="AF12:AI12"/>
    <mergeCell ref="C13:G13"/>
    <mergeCell ref="H13:I13"/>
    <mergeCell ref="J13:N13"/>
    <mergeCell ref="O13:P13"/>
    <mergeCell ref="Q13:S13"/>
    <mergeCell ref="T13:W13"/>
    <mergeCell ref="X13:AA13"/>
    <mergeCell ref="AB13:AE13"/>
    <mergeCell ref="AF13:AI13"/>
    <mergeCell ref="C18:G18"/>
    <mergeCell ref="H18:J18"/>
    <mergeCell ref="K18:M18"/>
    <mergeCell ref="N18:P18"/>
    <mergeCell ref="C19:G19"/>
    <mergeCell ref="H19:J19"/>
    <mergeCell ref="K19:M19"/>
    <mergeCell ref="N19:P19"/>
    <mergeCell ref="C20:G20"/>
    <mergeCell ref="H20:J20"/>
    <mergeCell ref="K20:M20"/>
    <mergeCell ref="N20:P20"/>
    <mergeCell ref="B25:F25"/>
    <mergeCell ref="G25:K25"/>
    <mergeCell ref="L25:P25"/>
    <mergeCell ref="B26:F26"/>
    <mergeCell ref="G26:K26"/>
    <mergeCell ref="L26:P26"/>
    <mergeCell ref="L30:W30"/>
    <mergeCell ref="L31:O31"/>
    <mergeCell ref="P31:S31"/>
    <mergeCell ref="T31:W31"/>
    <mergeCell ref="C32:G32"/>
    <mergeCell ref="H32:I32"/>
    <mergeCell ref="J32:K32"/>
    <mergeCell ref="L32:O32"/>
    <mergeCell ref="P32:S32"/>
    <mergeCell ref="T32:W32"/>
    <mergeCell ref="X32:AA32"/>
    <mergeCell ref="C33:G33"/>
    <mergeCell ref="H33:I33"/>
    <mergeCell ref="J33:K33"/>
    <mergeCell ref="L33:O33"/>
    <mergeCell ref="P33:S33"/>
    <mergeCell ref="T33:W33"/>
    <mergeCell ref="X33:AA33"/>
    <mergeCell ref="C34:G34"/>
    <mergeCell ref="H34:I34"/>
    <mergeCell ref="J34:K34"/>
    <mergeCell ref="L34:O34"/>
    <mergeCell ref="P34:S34"/>
    <mergeCell ref="T34:W34"/>
    <mergeCell ref="X34:AA34"/>
    <mergeCell ref="B48:F48"/>
    <mergeCell ref="G48:K48"/>
    <mergeCell ref="L48:P48"/>
    <mergeCell ref="B49:F49"/>
    <mergeCell ref="G49:K49"/>
    <mergeCell ref="L49:P49"/>
    <mergeCell ref="L62:W62"/>
    <mergeCell ref="L63:O63"/>
    <mergeCell ref="P63:S63"/>
    <mergeCell ref="T63:W63"/>
    <mergeCell ref="C64:G64"/>
    <mergeCell ref="H64:I64"/>
    <mergeCell ref="J64:K64"/>
    <mergeCell ref="L64:O64"/>
    <mergeCell ref="P64:S64"/>
    <mergeCell ref="T64:W64"/>
    <mergeCell ref="X64:AA64"/>
    <mergeCell ref="C65:G65"/>
    <mergeCell ref="H65:I65"/>
    <mergeCell ref="J65:K65"/>
    <mergeCell ref="L65:O65"/>
    <mergeCell ref="P65:S65"/>
    <mergeCell ref="T65:W65"/>
    <mergeCell ref="X65:AA65"/>
    <mergeCell ref="B9:B10"/>
    <mergeCell ref="C9:G10"/>
    <mergeCell ref="H9:I10"/>
    <mergeCell ref="J9:N10"/>
    <mergeCell ref="O9:P10"/>
    <mergeCell ref="Q9:S10"/>
    <mergeCell ref="AF9:AI10"/>
    <mergeCell ref="B16:B17"/>
    <mergeCell ref="C16:G17"/>
    <mergeCell ref="H16:J17"/>
    <mergeCell ref="K16:M17"/>
    <mergeCell ref="N16:P17"/>
    <mergeCell ref="B30:B31"/>
    <mergeCell ref="C30:G31"/>
    <mergeCell ref="H30:I31"/>
    <mergeCell ref="J30:K31"/>
    <mergeCell ref="X30:AA31"/>
    <mergeCell ref="B62:B63"/>
    <mergeCell ref="C62:G63"/>
    <mergeCell ref="H62:I63"/>
    <mergeCell ref="J62:K63"/>
    <mergeCell ref="X62:AA63"/>
    <mergeCell ref="B37:AF43"/>
    <mergeCell ref="B52:AF58"/>
    <mergeCell ref="B68:AF74"/>
  </mergeCells>
  <phoneticPr fontId="1" type="Hiragana"/>
  <dataValidations count="2">
    <dataValidation type="list" allowBlank="1" showDropDown="0" showInputMessage="0" showErrorMessage="0" sqref="J11:N15">
      <formula1>"記帳指導員,記帳指導職員"</formula1>
    </dataValidation>
    <dataValidation type="list" allowBlank="1" showDropDown="0" showInputMessage="1" showErrorMessage="1" sqref="H18:J20 Q11:S13">
      <formula1>"１単位,２単位,３単位"</formula1>
    </dataValidation>
  </dataValidations>
  <pageMargins left="0.78740157480314943" right="0.39370078740157483" top="0.75" bottom="0.75" header="0.3" footer="0.3"/>
  <pageSetup paperSize="9" scale="5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１鑑文</vt:lpstr>
      <vt:lpstr>2団体概要</vt:lpstr>
      <vt:lpstr>経改実績１</vt:lpstr>
      <vt:lpstr>経改実績２</vt:lpstr>
      <vt:lpstr>３総括表</vt:lpstr>
      <vt:lpstr>(1)補助対象職員設置費</vt:lpstr>
      <vt:lpstr>別紙 統括目標(実績)</vt:lpstr>
      <vt:lpstr>(2)事務局長等設置費</vt:lpstr>
      <vt:lpstr>(2)-2</vt:lpstr>
      <vt:lpstr>(2)-3</vt:lpstr>
      <vt:lpstr>(3)指導事業費</vt:lpstr>
      <vt:lpstr>(4)資質向上対策事業費</vt:lpstr>
      <vt:lpstr>(5)情報ネットワーク化等推進事業費</vt:lpstr>
      <vt:lpstr>(6)若手後継者等育成事業費</vt:lpstr>
      <vt:lpstr>(7)地域振興推進事業費</vt:lpstr>
      <vt:lpstr>(8)経営安定特別相談事業費</vt:lpstr>
      <vt:lpstr>(9)高度情報化推進事業費</vt:lpstr>
      <vt:lpstr>(10)商工会等広域連携・合併推進事業費</vt:lpstr>
      <vt:lpstr>(11)IT技術強化支援事業費</vt:lpstr>
      <vt:lpstr>(12)地域経済活性化事業費</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452728</dc:creator>
  <cp:lastModifiedBy>452728</cp:lastModifiedBy>
  <dcterms:created xsi:type="dcterms:W3CDTF">2021-01-13T02:11:52Z</dcterms:created>
  <dcterms:modified xsi:type="dcterms:W3CDTF">2021-03-26T10:20:46Z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2021-03-26T10:20:46Z</vt:filetime>
  </property>
</Properties>
</file>