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別紙２ 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管理者</author>
  </authors>
  <commentList>
    <comment ref="K4" authorId="0">
      <text>
        <r>
          <rPr>
            <b/>
            <sz val="9"/>
            <color indexed="81"/>
            <rFont val="ＭＳ Ｐゴシック"/>
          </rPr>
          <t>入力例：R7.4.1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<sst xmlns="http://schemas.openxmlformats.org/spreadsheetml/2006/main" xmlns:r="http://schemas.openxmlformats.org/officeDocument/2006/relationships" count="41" uniqueCount="41">
  <si>
    <t>計算の基礎とする
収  入  金  額</t>
  </si>
  <si>
    <t>農事組合法人に係る所得金額計算書</t>
  </si>
  <si>
    <t>計（ア）</t>
  </si>
  <si>
    <t>農業に付帯する事業の「非課税・課税」の判定</t>
    <rPh sb="0" eb="2">
      <t>ノウギョウ</t>
    </rPh>
    <rPh sb="3" eb="5">
      <t>フタイ</t>
    </rPh>
    <rPh sb="7" eb="9">
      <t>ジギョウ</t>
    </rPh>
    <rPh sb="11" eb="14">
      <t>ヒカゼイ</t>
    </rPh>
    <rPh sb="15" eb="17">
      <t>カゼイ</t>
    </rPh>
    <rPh sb="19" eb="21">
      <t>ハンテイ</t>
    </rPh>
    <phoneticPr fontId="2"/>
  </si>
  <si>
    <t>（イ）≦（オ）の場合、付帯事業に係る所得は非課税</t>
    <rPh sb="8" eb="10">
      <t>バアイ</t>
    </rPh>
    <rPh sb="11" eb="13">
      <t>フタイ</t>
    </rPh>
    <rPh sb="13" eb="15">
      <t>ジギョウ</t>
    </rPh>
    <rPh sb="16" eb="17">
      <t>カカ</t>
    </rPh>
    <rPh sb="18" eb="20">
      <t>ショトク</t>
    </rPh>
    <rPh sb="21" eb="24">
      <t>ヒカゼイ</t>
    </rPh>
    <phoneticPr fontId="2"/>
  </si>
  <si>
    <t>農業部門の収入金額の
２分の１相当額　（オ）</t>
    <rPh sb="0" eb="2">
      <t>ノウギョウ</t>
    </rPh>
    <rPh sb="2" eb="4">
      <t>ブモン</t>
    </rPh>
    <rPh sb="5" eb="7">
      <t>シュウニュウ</t>
    </rPh>
    <rPh sb="7" eb="9">
      <t>キンガク</t>
    </rPh>
    <rPh sb="12" eb="13">
      <t>ブン</t>
    </rPh>
    <rPh sb="15" eb="17">
      <t>ソウトウ</t>
    </rPh>
    <rPh sb="17" eb="18">
      <t>ガク</t>
    </rPh>
    <phoneticPr fontId="2"/>
  </si>
  <si>
    <t>③</t>
  </si>
  <si>
    <t>※「関連（付帯）する事業」を、略して「付帯する事業」と表記</t>
    <rPh sb="2" eb="4">
      <t>カンレン</t>
    </rPh>
    <rPh sb="5" eb="7">
      <t>フタイ</t>
    </rPh>
    <rPh sb="10" eb="12">
      <t>ジギョウ</t>
    </rPh>
    <rPh sb="15" eb="16">
      <t>リャク</t>
    </rPh>
    <rPh sb="19" eb="21">
      <t>フタイ</t>
    </rPh>
    <rPh sb="23" eb="25">
      <t>ジギョウ</t>
    </rPh>
    <rPh sb="27" eb="29">
      <t>ヒョウキ</t>
    </rPh>
    <phoneticPr fontId="2"/>
  </si>
  <si>
    <t>土地譲渡益等</t>
  </si>
  <si>
    <t>①</t>
  </si>
  <si>
    <t>法人名</t>
  </si>
  <si>
    <t>課税標準の基礎となる総所得金額　（①－②－③）</t>
    <rPh sb="0" eb="2">
      <t>カゼイ</t>
    </rPh>
    <rPh sb="2" eb="4">
      <t>ヒョウジュン</t>
    </rPh>
    <rPh sb="5" eb="7">
      <t>キソ</t>
    </rPh>
    <rPh sb="10" eb="11">
      <t>ソウ</t>
    </rPh>
    <rPh sb="11" eb="13">
      <t>ショトク</t>
    </rPh>
    <rPh sb="13" eb="15">
      <t>キンガク</t>
    </rPh>
    <phoneticPr fontId="2"/>
  </si>
  <si>
    <t>（ア）×１／２</t>
  </si>
  <si>
    <t>農事組合法人</t>
  </si>
  <si>
    <t>⑥</t>
  </si>
  <si>
    <t>農業に係る収入金額
　付帯事業が課税の場合　（ア）
　付帯事業が非課税の場合（ア）＋（イ）</t>
    <rPh sb="3" eb="4">
      <t>カカ</t>
    </rPh>
    <phoneticPr fontId="2"/>
  </si>
  <si>
    <t>総収入金額（エ）</t>
  </si>
  <si>
    <t>事業年度</t>
  </si>
  <si>
    <t>総収入金額</t>
    <rPh sb="0" eb="1">
      <t>ソウ</t>
    </rPh>
    <rPh sb="1" eb="3">
      <t>シュウニュウ</t>
    </rPh>
    <rPh sb="3" eb="5">
      <t>キンガク</t>
    </rPh>
    <phoneticPr fontId="2"/>
  </si>
  <si>
    <t>(ア)＋(イ)＋(ウ)＝（エ）</t>
  </si>
  <si>
    <t>至</t>
  </si>
  <si>
    <t>　該当する方に○を記載すること。</t>
    <rPh sb="1" eb="3">
      <t>ガイトウ</t>
    </rPh>
    <rPh sb="5" eb="6">
      <t>ホウ</t>
    </rPh>
    <rPh sb="9" eb="11">
      <t>キサイ</t>
    </rPh>
    <phoneticPr fontId="2"/>
  </si>
  <si>
    <t>計（ウ）</t>
  </si>
  <si>
    <t>計（イ）</t>
  </si>
  <si>
    <t>⑦</t>
  </si>
  <si>
    <t>（イ）＞（オ）の場合、付帯事業に係る所得は課税</t>
    <rPh sb="8" eb="10">
      <t>バアイ</t>
    </rPh>
    <rPh sb="11" eb="13">
      <t>フタイ</t>
    </rPh>
    <rPh sb="13" eb="15">
      <t>ジギョウ</t>
    </rPh>
    <rPh sb="16" eb="17">
      <t>カカ</t>
    </rPh>
    <rPh sb="18" eb="20">
      <t>ショトク</t>
    </rPh>
    <rPh sb="21" eb="23">
      <t>カゼイ</t>
    </rPh>
    <phoneticPr fontId="2"/>
  </si>
  <si>
    <t>非課税等
所得の計算</t>
    <rPh sb="3" eb="4">
      <t>トウ</t>
    </rPh>
    <phoneticPr fontId="2"/>
  </si>
  <si>
    <t>②</t>
  </si>
  <si>
    <t>④</t>
  </si>
  <si>
    <t>⑤</t>
  </si>
  <si>
    <t>別紙２</t>
    <rPh sb="0" eb="2">
      <t>ベッシ</t>
    </rPh>
    <phoneticPr fontId="2"/>
  </si>
  <si>
    <t>自</t>
  </si>
  <si>
    <t>Ⅰ 農業にかかる非課税等所得の計算</t>
    <rPh sb="8" eb="11">
      <t>ヒカゼイ</t>
    </rPh>
    <rPh sb="11" eb="12">
      <t>トウ</t>
    </rPh>
    <phoneticPr fontId="2"/>
  </si>
  <si>
    <t>農業経営基盤強化準備金積立額の損金算入額　及び
農用地等を取得した場合の圧縮額の損金算入額</t>
    <rPh sb="21" eb="22">
      <t>オヨ</t>
    </rPh>
    <phoneticPr fontId="2"/>
  </si>
  <si>
    <t>　総所得金額（第６号様式別表５再仮計）</t>
  </si>
  <si>
    <t>農業部門の収入金額⑧</t>
    <rPh sb="0" eb="2">
      <t>ノウギョウ</t>
    </rPh>
    <rPh sb="2" eb="4">
      <t>ブモン</t>
    </rPh>
    <rPh sb="5" eb="7">
      <t>シュウニュウ</t>
    </rPh>
    <rPh sb="7" eb="9">
      <t>キンガク</t>
    </rPh>
    <phoneticPr fontId="2"/>
  </si>
  <si>
    <t>農業に付帯する事業の収入金額⑨　※</t>
    <rPh sb="0" eb="2">
      <t>ノウギョウ</t>
    </rPh>
    <rPh sb="3" eb="5">
      <t>フタイ</t>
    </rPh>
    <rPh sb="7" eb="9">
      <t>ジギョウ</t>
    </rPh>
    <rPh sb="10" eb="12">
      <t>シュウニュウ</t>
    </rPh>
    <rPh sb="12" eb="14">
      <t>キンガク</t>
    </rPh>
    <phoneticPr fontId="2"/>
  </si>
  <si>
    <t>その他の収入金額⑩</t>
    <rPh sb="2" eb="3">
      <t>タ</t>
    </rPh>
    <rPh sb="4" eb="6">
      <t>シュウニュウ</t>
    </rPh>
    <rPh sb="6" eb="8">
      <t>キンガク</t>
    </rPh>
    <phoneticPr fontId="2"/>
  </si>
  <si>
    <t>※⑦欄の金額は、第６号様式別表５の非課税等所得「農事組合法人の農業に係る所得」欄に記載してください。</t>
    <rPh sb="2" eb="3">
      <t>ラン</t>
    </rPh>
    <rPh sb="4" eb="6">
      <t>キンガク</t>
    </rPh>
    <rPh sb="8" eb="9">
      <t>ダイ</t>
    </rPh>
    <rPh sb="10" eb="11">
      <t>ゴウ</t>
    </rPh>
    <rPh sb="11" eb="13">
      <t>ヨウシキ</t>
    </rPh>
    <rPh sb="13" eb="15">
      <t>ベッピョウ</t>
    </rPh>
    <rPh sb="17" eb="20">
      <t>ヒカゼイ</t>
    </rPh>
    <rPh sb="20" eb="21">
      <t>トウ</t>
    </rPh>
    <rPh sb="21" eb="23">
      <t>ショトク</t>
    </rPh>
    <rPh sb="24" eb="26">
      <t>ノウジ</t>
    </rPh>
    <rPh sb="26" eb="28">
      <t>クミアイ</t>
    </rPh>
    <rPh sb="28" eb="30">
      <t>ホウジン</t>
    </rPh>
    <rPh sb="31" eb="33">
      <t>ノウギョウ</t>
    </rPh>
    <rPh sb="34" eb="35">
      <t>カカ</t>
    </rPh>
    <rPh sb="36" eb="38">
      <t>ショトク</t>
    </rPh>
    <rPh sb="39" eb="40">
      <t>ラン</t>
    </rPh>
    <rPh sb="41" eb="43">
      <t>キサイ</t>
    </rPh>
    <phoneticPr fontId="2"/>
  </si>
  <si>
    <t>Ⅱ 農業に付帯する事業に係る課税・非課税の判定計算</t>
  </si>
  <si>
    <t>農事組合法人の農業に係る所得　　（④×⑤／⑥）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</si>
</sst>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;[Red]&quot;△&quot;#,##0;;&quot;&quot;"/>
    <numFmt numFmtId="177" formatCode="#,##0_ "/>
    <numFmt numFmtId="178" formatCode="[$-411]ge\.m\.d;@"/>
  </numFmts>
  <fonts count="23">
    <font>
      <sz val="11"/>
      <color theme="1"/>
      <name val="游ゴシック"/>
      <family val="3"/>
      <scheme val="minor"/>
    </font>
    <font>
      <sz val="10"/>
      <color auto="1"/>
      <name val="FG丸ｺﾞｼｯｸ体Ca-L"/>
      <family val="3"/>
    </font>
    <font>
      <sz val="6"/>
      <color auto="1"/>
      <name val="FG丸ｺﾞｼｯｸ体Ca-L"/>
      <family val="3"/>
    </font>
    <font>
      <sz val="14"/>
      <color auto="1"/>
      <name val="ＭＳ ゴシック"/>
      <family val="3"/>
    </font>
    <font>
      <sz val="16"/>
      <color auto="1"/>
      <name val="ＭＳ 明朝"/>
      <family val="1"/>
    </font>
    <font>
      <sz val="9"/>
      <color auto="1"/>
      <name val="ＭＳ 明朝"/>
      <family val="1"/>
    </font>
    <font>
      <sz val="11"/>
      <color auto="1"/>
      <name val="ＭＳ 明朝"/>
      <family val="1"/>
    </font>
    <font>
      <sz val="11"/>
      <color theme="1"/>
      <name val="ＭＳ 明朝"/>
      <family val="1"/>
    </font>
    <font>
      <sz val="11"/>
      <color auto="1"/>
      <name val="FG丸ｺﾞｼｯｸ体Ca-L"/>
      <family val="3"/>
    </font>
    <font>
      <sz val="11"/>
      <color theme="1"/>
      <name val="FG丸ｺﾞｼｯｸ体Ca-L"/>
      <family val="3"/>
    </font>
    <font>
      <sz val="10"/>
      <color theme="1"/>
      <name val="ＭＳ 明朝"/>
      <family val="1"/>
    </font>
    <font>
      <sz val="12"/>
      <color auto="1"/>
      <name val="ＭＳ ゴシック"/>
      <family val="3"/>
    </font>
    <font>
      <sz val="11"/>
      <color auto="1"/>
      <name val="ＭＳ ゴシック"/>
      <family val="3"/>
    </font>
    <font>
      <i/>
      <sz val="8"/>
      <color auto="1"/>
      <name val="ＭＳ ゴシック"/>
      <family val="3"/>
    </font>
    <font>
      <sz val="10"/>
      <color auto="1"/>
      <name val="ＭＳ ゴシック"/>
      <family val="3"/>
    </font>
    <font>
      <sz val="10"/>
      <color auto="1"/>
      <name val="ＭＳ 明朝"/>
      <family val="1"/>
    </font>
    <font>
      <sz val="11"/>
      <color theme="1"/>
      <name val="游ゴシック"/>
      <family val="3"/>
      <scheme val="minor"/>
    </font>
    <font>
      <sz val="8"/>
      <color auto="1"/>
      <name val="ＭＳ ゴシック"/>
      <family val="3"/>
    </font>
    <font>
      <sz val="10"/>
      <color theme="1"/>
      <name val="FG丸ｺﾞｼｯｸ体Ca-L"/>
      <family val="3"/>
    </font>
    <font>
      <sz val="9"/>
      <color theme="1"/>
      <name val="ＭＳ 明朝"/>
      <family val="1"/>
    </font>
    <font>
      <sz val="9"/>
      <color auto="1"/>
      <name val="ＭＳ ゴシック"/>
      <family val="3"/>
    </font>
    <font>
      <sz val="12"/>
      <color auto="1"/>
      <name val="ＭＳ 明朝"/>
      <family val="1"/>
    </font>
    <font>
      <sz val="12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 style="hair">
        <color indexed="64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6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9" fillId="0" borderId="3" xfId="0" applyFont="1" applyBorder="1">
      <alignment vertical="center"/>
    </xf>
    <xf numFmtId="49" fontId="7" fillId="0" borderId="3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8" xfId="0" applyFont="1" applyBorder="1" applyAlignment="1">
      <alignment horizontal="center" vertical="center" textRotation="255" wrapText="1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2" borderId="14" xfId="0" applyFont="1" applyFill="1" applyBorder="1" applyAlignment="1">
      <alignment horizontal="distributed" vertical="center" wrapText="1"/>
    </xf>
    <xf numFmtId="0" fontId="7" fillId="2" borderId="15" xfId="0" applyFont="1" applyFill="1" applyBorder="1" applyAlignment="1">
      <alignment horizontal="distributed" vertical="center" wrapText="1"/>
    </xf>
    <xf numFmtId="0" fontId="7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6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4" fillId="0" borderId="0" xfId="0" applyFont="1" applyBorder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6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176" fontId="7" fillId="2" borderId="14" xfId="4" applyNumberFormat="1" applyFont="1" applyFill="1" applyBorder="1" applyAlignment="1" applyProtection="1">
      <alignment horizontal="right" vertical="center" wrapText="1"/>
      <protection locked="0"/>
    </xf>
    <xf numFmtId="176" fontId="7" fillId="2" borderId="15" xfId="4" applyNumberFormat="1" applyFont="1" applyFill="1" applyBorder="1" applyAlignment="1" applyProtection="1">
      <alignment horizontal="right" vertical="center" wrapText="1"/>
      <protection locked="0"/>
    </xf>
    <xf numFmtId="176" fontId="7" fillId="2" borderId="19" xfId="0" applyNumberFormat="1" applyFont="1" applyFill="1" applyBorder="1">
      <alignment vertical="center"/>
    </xf>
    <xf numFmtId="176" fontId="7" fillId="2" borderId="20" xfId="0" applyNumberFormat="1" applyFont="1" applyFill="1" applyBorder="1">
      <alignment vertical="center"/>
    </xf>
    <xf numFmtId="176" fontId="7" fillId="0" borderId="30" xfId="0" applyNumberFormat="1" applyFont="1" applyBorder="1" applyAlignment="1">
      <alignment horizontal="right" vertical="center"/>
    </xf>
    <xf numFmtId="0" fontId="11" fillId="0" borderId="3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77" fontId="11" fillId="0" borderId="16" xfId="0" applyNumberFormat="1" applyFont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10" fillId="0" borderId="15" xfId="0" applyFont="1" applyBorder="1" applyAlignment="1">
      <alignment vertical="center" wrapText="1" shrinkToFit="1"/>
    </xf>
    <xf numFmtId="0" fontId="7" fillId="0" borderId="19" xfId="0" applyFont="1" applyBorder="1" applyAlignment="1">
      <alignment vertical="center" shrinkToFit="1"/>
    </xf>
    <xf numFmtId="176" fontId="7" fillId="2" borderId="34" xfId="4" applyNumberFormat="1" applyFont="1" applyFill="1" applyBorder="1" applyAlignment="1" applyProtection="1">
      <alignment horizontal="right" vertical="center" wrapText="1"/>
      <protection locked="0"/>
    </xf>
    <xf numFmtId="176" fontId="7" fillId="2" borderId="19" xfId="4" applyNumberFormat="1" applyFont="1" applyFill="1" applyBorder="1" applyAlignment="1" applyProtection="1">
      <alignment horizontal="right" vertical="center" wrapText="1"/>
      <protection locked="0"/>
    </xf>
    <xf numFmtId="176" fontId="7" fillId="2" borderId="26" xfId="0" applyNumberFormat="1" applyFont="1" applyFill="1" applyBorder="1">
      <alignment vertical="center"/>
    </xf>
    <xf numFmtId="176" fontId="7" fillId="2" borderId="35" xfId="0" applyNumberFormat="1" applyFont="1" applyFill="1" applyBorder="1">
      <alignment vertical="center"/>
    </xf>
    <xf numFmtId="176" fontId="7" fillId="2" borderId="24" xfId="0" applyNumberFormat="1" applyFont="1" applyFill="1" applyBorder="1">
      <alignment vertical="center"/>
    </xf>
    <xf numFmtId="176" fontId="7" fillId="0" borderId="36" xfId="0" applyNumberFormat="1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vertical="top"/>
    </xf>
    <xf numFmtId="0" fontId="15" fillId="2" borderId="12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textRotation="255" shrinkToFit="1"/>
    </xf>
    <xf numFmtId="0" fontId="18" fillId="0" borderId="7" xfId="0" applyFont="1" applyBorder="1" applyAlignment="1">
      <alignment vertical="center" textRotation="255" shrinkToFit="1"/>
    </xf>
    <xf numFmtId="0" fontId="18" fillId="0" borderId="37" xfId="0" applyFont="1" applyBorder="1" applyAlignment="1">
      <alignment vertical="center" textRotation="255" shrinkToFit="1"/>
    </xf>
    <xf numFmtId="0" fontId="18" fillId="0" borderId="7" xfId="0" applyFont="1" applyBorder="1">
      <alignment vertical="center"/>
    </xf>
    <xf numFmtId="0" fontId="18" fillId="0" borderId="37" xfId="0" applyFont="1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5" fillId="2" borderId="40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7" fillId="0" borderId="40" xfId="0" applyFont="1" applyBorder="1" applyAlignment="1">
      <alignment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5" xfId="0" applyFont="1" applyBorder="1" applyAlignment="1">
      <alignment vertical="center" shrinkToFit="1"/>
    </xf>
    <xf numFmtId="0" fontId="7" fillId="0" borderId="44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176" fontId="7" fillId="2" borderId="14" xfId="4" applyNumberFormat="1" applyFont="1" applyFill="1" applyBorder="1" applyAlignment="1" applyProtection="1">
      <alignment vertical="center" wrapText="1"/>
      <protection locked="0"/>
    </xf>
    <xf numFmtId="176" fontId="7" fillId="2" borderId="15" xfId="4" applyNumberFormat="1" applyFont="1" applyFill="1" applyBorder="1" applyAlignment="1" applyProtection="1">
      <alignment vertical="center" wrapText="1"/>
      <protection locked="0"/>
    </xf>
    <xf numFmtId="176" fontId="7" fillId="2" borderId="49" xfId="4" applyNumberFormat="1" applyFont="1" applyFill="1" applyBorder="1" applyAlignment="1" applyProtection="1">
      <alignment vertical="center" wrapText="1"/>
      <protection locked="0"/>
    </xf>
    <xf numFmtId="176" fontId="7" fillId="0" borderId="23" xfId="4" applyNumberFormat="1" applyFont="1" applyFill="1" applyBorder="1" applyAlignment="1" applyProtection="1">
      <alignment horizontal="right" vertical="center" wrapText="1"/>
    </xf>
    <xf numFmtId="176" fontId="7" fillId="2" borderId="22" xfId="4" applyNumberFormat="1" applyFont="1" applyFill="1" applyBorder="1" applyAlignment="1" applyProtection="1">
      <alignment vertical="center" wrapText="1"/>
      <protection locked="0"/>
    </xf>
    <xf numFmtId="176" fontId="7" fillId="2" borderId="19" xfId="4" applyNumberFormat="1" applyFont="1" applyFill="1" applyBorder="1" applyAlignment="1" applyProtection="1">
      <alignment vertical="center" wrapText="1"/>
      <protection locked="0"/>
    </xf>
    <xf numFmtId="176" fontId="7" fillId="2" borderId="20" xfId="4" applyNumberFormat="1" applyFont="1" applyFill="1" applyBorder="1" applyAlignment="1" applyProtection="1">
      <alignment vertical="center" wrapText="1"/>
      <protection locked="0"/>
    </xf>
    <xf numFmtId="176" fontId="7" fillId="0" borderId="23" xfId="4" applyNumberFormat="1" applyFont="1" applyFill="1" applyBorder="1" applyAlignment="1" applyProtection="1">
      <alignment vertical="center" wrapText="1"/>
    </xf>
    <xf numFmtId="176" fontId="7" fillId="0" borderId="32" xfId="4" applyNumberFormat="1" applyFont="1" applyFill="1" applyBorder="1" applyAlignment="1" applyProtection="1">
      <alignment vertical="center" wrapText="1"/>
    </xf>
    <xf numFmtId="176" fontId="7" fillId="0" borderId="16" xfId="4" applyNumberFormat="1" applyFont="1" applyFill="1" applyBorder="1" applyAlignment="1" applyProtection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21" fillId="2" borderId="34" xfId="4" applyNumberFormat="1" applyFont="1" applyFill="1" applyBorder="1" applyAlignment="1" applyProtection="1">
      <alignment vertical="center" wrapText="1"/>
      <protection locked="0"/>
    </xf>
    <xf numFmtId="176" fontId="21" fillId="2" borderId="19" xfId="4" applyNumberFormat="1" applyFont="1" applyFill="1" applyBorder="1" applyAlignment="1" applyProtection="1">
      <alignment vertical="center" wrapText="1"/>
    </xf>
    <xf numFmtId="176" fontId="22" fillId="2" borderId="19" xfId="4" applyNumberFormat="1" applyFont="1" applyFill="1" applyBorder="1" applyAlignment="1" applyProtection="1">
      <alignment vertical="center" wrapText="1"/>
    </xf>
    <xf numFmtId="176" fontId="22" fillId="0" borderId="19" xfId="4" applyNumberFormat="1" applyFont="1" applyFill="1" applyBorder="1" applyAlignment="1" applyProtection="1">
      <alignment vertical="center" wrapText="1"/>
      <protection locked="0"/>
    </xf>
    <xf numFmtId="176" fontId="22" fillId="0" borderId="20" xfId="4" applyNumberFormat="1" applyFont="1" applyFill="1" applyBorder="1" applyAlignment="1" applyProtection="1">
      <alignment vertical="center" wrapText="1"/>
    </xf>
    <xf numFmtId="176" fontId="22" fillId="0" borderId="22" xfId="4" applyNumberFormat="1" applyFont="1" applyFill="1" applyBorder="1" applyAlignment="1" applyProtection="1">
      <alignment vertical="center" wrapText="1"/>
    </xf>
    <xf numFmtId="176" fontId="22" fillId="0" borderId="50" xfId="4" applyNumberFormat="1" applyFont="1" applyFill="1" applyBorder="1" applyAlignment="1" applyProtection="1">
      <alignment vertical="center" wrapText="1"/>
    </xf>
    <xf numFmtId="176" fontId="22" fillId="0" borderId="0" xfId="4" applyNumberFormat="1" applyFont="1" applyBorder="1" applyAlignment="1" applyProtection="1">
      <alignment vertical="center" wrapText="1"/>
    </xf>
    <xf numFmtId="0" fontId="18" fillId="0" borderId="0" xfId="0" applyFont="1" applyAlignment="1">
      <alignment vertical="center"/>
    </xf>
    <xf numFmtId="176" fontId="7" fillId="0" borderId="29" xfId="4" applyNumberFormat="1" applyFont="1" applyFill="1" applyBorder="1" applyAlignment="1" applyProtection="1">
      <alignment horizontal="right" vertical="center" wrapText="1"/>
    </xf>
    <xf numFmtId="176" fontId="7" fillId="2" borderId="31" xfId="4" applyNumberFormat="1" applyFont="1" applyFill="1" applyBorder="1" applyAlignment="1" applyProtection="1">
      <alignment vertical="center" wrapText="1"/>
      <protection locked="0"/>
    </xf>
    <xf numFmtId="176" fontId="7" fillId="2" borderId="26" xfId="4" applyNumberFormat="1" applyFont="1" applyFill="1" applyBorder="1" applyAlignment="1" applyProtection="1">
      <alignment vertical="center" wrapText="1"/>
      <protection locked="0"/>
    </xf>
    <xf numFmtId="176" fontId="7" fillId="2" borderId="13" xfId="4" applyNumberFormat="1" applyFont="1" applyFill="1" applyBorder="1" applyAlignment="1" applyProtection="1">
      <alignment vertical="center" wrapText="1"/>
      <protection locked="0"/>
    </xf>
    <xf numFmtId="176" fontId="7" fillId="0" borderId="29" xfId="4" applyNumberFormat="1" applyFont="1" applyFill="1" applyBorder="1" applyAlignment="1" applyProtection="1">
      <alignment vertical="center" wrapText="1"/>
    </xf>
    <xf numFmtId="176" fontId="7" fillId="0" borderId="12" xfId="4" applyNumberFormat="1" applyFont="1" applyFill="1" applyBorder="1" applyAlignment="1" applyProtection="1">
      <alignment vertical="center" wrapText="1"/>
    </xf>
    <xf numFmtId="176" fontId="7" fillId="0" borderId="18" xfId="4" applyNumberFormat="1" applyFont="1" applyFill="1" applyBorder="1" applyAlignment="1" applyProtection="1">
      <alignment vertical="center" wrapText="1"/>
    </xf>
    <xf numFmtId="0" fontId="12" fillId="0" borderId="0" xfId="2" applyFont="1" applyAlignment="1">
      <alignment horizontal="right" vertical="center"/>
    </xf>
    <xf numFmtId="27" fontId="6" fillId="2" borderId="51" xfId="0" applyNumberFormat="1" applyFont="1" applyFill="1" applyBorder="1" applyAlignment="1" applyProtection="1">
      <alignment horizontal="center" vertical="center" wrapText="1"/>
      <protection locked="0"/>
    </xf>
    <xf numFmtId="178" fontId="6" fillId="2" borderId="52" xfId="0" applyNumberFormat="1" applyFont="1" applyFill="1" applyBorder="1" applyAlignment="1" applyProtection="1">
      <alignment horizontal="center" vertical="center"/>
      <protection locked="0"/>
    </xf>
    <xf numFmtId="178" fontId="6" fillId="0" borderId="53" xfId="0" applyNumberFormat="1" applyFont="1" applyFill="1" applyBorder="1" applyAlignment="1" applyProtection="1">
      <alignment horizontal="center" vertical="center"/>
      <protection locked="0"/>
    </xf>
    <xf numFmtId="0" fontId="6" fillId="0" borderId="52" xfId="0" applyFont="1" applyBorder="1" applyAlignment="1">
      <alignment horizontal="left" vertical="center" wrapText="1"/>
    </xf>
    <xf numFmtId="176" fontId="21" fillId="2" borderId="54" xfId="4" applyNumberFormat="1" applyFont="1" applyFill="1" applyBorder="1" applyAlignment="1" applyProtection="1">
      <alignment vertical="center" wrapText="1"/>
      <protection locked="0"/>
    </xf>
    <xf numFmtId="176" fontId="21" fillId="2" borderId="55" xfId="4" applyNumberFormat="1" applyFont="1" applyFill="1" applyBorder="1" applyAlignment="1" applyProtection="1">
      <alignment vertical="center" wrapText="1"/>
    </xf>
    <xf numFmtId="176" fontId="22" fillId="2" borderId="55" xfId="4" applyNumberFormat="1" applyFont="1" applyFill="1" applyBorder="1" applyAlignment="1" applyProtection="1">
      <alignment vertical="center" wrapText="1"/>
    </xf>
    <xf numFmtId="176" fontId="22" fillId="0" borderId="55" xfId="4" applyNumberFormat="1" applyFont="1" applyFill="1" applyBorder="1" applyAlignment="1" applyProtection="1">
      <alignment vertical="center" wrapText="1"/>
      <protection locked="0"/>
    </xf>
    <xf numFmtId="176" fontId="22" fillId="0" borderId="56" xfId="4" applyNumberFormat="1" applyFont="1" applyFill="1" applyBorder="1" applyAlignment="1" applyProtection="1">
      <alignment vertical="center" wrapText="1"/>
    </xf>
    <xf numFmtId="176" fontId="22" fillId="0" borderId="57" xfId="4" applyNumberFormat="1" applyFont="1" applyFill="1" applyBorder="1" applyAlignment="1" applyProtection="1">
      <alignment vertical="center" wrapText="1"/>
    </xf>
    <xf numFmtId="176" fontId="22" fillId="0" borderId="58" xfId="4" applyNumberFormat="1" applyFont="1" applyFill="1" applyBorder="1" applyAlignment="1" applyProtection="1">
      <alignment vertical="center" wrapText="1"/>
    </xf>
    <xf numFmtId="176" fontId="7" fillId="2" borderId="59" xfId="4" applyNumberFormat="1" applyFont="1" applyFill="1" applyBorder="1" applyAlignment="1" applyProtection="1">
      <alignment vertical="center" wrapText="1"/>
      <protection locked="0"/>
    </xf>
    <xf numFmtId="176" fontId="7" fillId="2" borderId="60" xfId="4" applyNumberFormat="1" applyFont="1" applyFill="1" applyBorder="1" applyAlignment="1" applyProtection="1">
      <alignment vertical="center" wrapText="1"/>
      <protection locked="0"/>
    </xf>
    <xf numFmtId="176" fontId="7" fillId="2" borderId="61" xfId="4" applyNumberFormat="1" applyFont="1" applyFill="1" applyBorder="1" applyAlignment="1" applyProtection="1">
      <alignment vertical="center" wrapText="1"/>
      <protection locked="0"/>
    </xf>
    <xf numFmtId="176" fontId="7" fillId="0" borderId="62" xfId="4" applyNumberFormat="1" applyFont="1" applyFill="1" applyBorder="1" applyAlignment="1" applyProtection="1">
      <alignment horizontal="right" vertical="center" wrapText="1"/>
    </xf>
    <xf numFmtId="176" fontId="7" fillId="2" borderId="57" xfId="4" applyNumberFormat="1" applyFont="1" applyFill="1" applyBorder="1" applyAlignment="1" applyProtection="1">
      <alignment vertical="center" wrapText="1"/>
      <protection locked="0"/>
    </xf>
    <xf numFmtId="176" fontId="7" fillId="2" borderId="55" xfId="4" applyNumberFormat="1" applyFont="1" applyFill="1" applyBorder="1" applyAlignment="1" applyProtection="1">
      <alignment vertical="center" wrapText="1"/>
      <protection locked="0"/>
    </xf>
    <xf numFmtId="176" fontId="7" fillId="2" borderId="56" xfId="4" applyNumberFormat="1" applyFont="1" applyFill="1" applyBorder="1" applyAlignment="1" applyProtection="1">
      <alignment vertical="center" wrapText="1"/>
      <protection locked="0"/>
    </xf>
    <xf numFmtId="176" fontId="7" fillId="0" borderId="62" xfId="4" applyNumberFormat="1" applyFont="1" applyFill="1" applyBorder="1" applyAlignment="1" applyProtection="1">
      <alignment vertical="center" wrapText="1"/>
    </xf>
    <xf numFmtId="176" fontId="7" fillId="0" borderId="51" xfId="4" applyNumberFormat="1" applyFont="1" applyFill="1" applyBorder="1" applyAlignment="1" applyProtection="1">
      <alignment vertical="center" wrapText="1"/>
    </xf>
    <xf numFmtId="176" fontId="7" fillId="0" borderId="63" xfId="4" applyNumberFormat="1" applyFont="1" applyFill="1" applyBorder="1" applyAlignment="1" applyProtection="1">
      <alignment vertical="center" wrapText="1"/>
    </xf>
    <xf numFmtId="0" fontId="11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</cellXfs>
  <cellStyles count="5">
    <cellStyle name="桁区切り_農事組合法人（別紙１～３）" xfId="1"/>
    <cellStyle name="標準" xfId="0" builtinId="0"/>
    <cellStyle name="標準_農事組合法人（別紙１～３）" xfId="2"/>
    <cellStyle name="標準_農事組合法人（別紙１～３）_1" xfId="3"/>
    <cellStyle name="桁区切り" xfId="4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45"/>
  <sheetViews>
    <sheetView tabSelected="1" view="pageBreakPreview" zoomScaleSheetLayoutView="100" workbookViewId="0"/>
  </sheetViews>
  <sheetFormatPr defaultRowHeight="12"/>
  <cols>
    <col min="1" max="1" width="3.875" style="1" customWidth="1"/>
    <col min="2" max="4" width="9.375" style="1" customWidth="1"/>
    <col min="5" max="5" width="9.125" style="1" customWidth="1"/>
    <col min="6" max="6" width="4.75" style="1" customWidth="1"/>
    <col min="7" max="7" width="9.875" style="1" customWidth="1"/>
    <col min="8" max="8" width="9" style="1" customWidth="1"/>
    <col min="9" max="10" width="3.75" style="1" customWidth="1"/>
    <col min="11" max="11" width="12.625" style="1" customWidth="1"/>
    <col min="12" max="16384" width="9" style="1" customWidth="1"/>
  </cols>
  <sheetData>
    <row r="1" spans="1:11" ht="13.5">
      <c r="K1" s="148" t="s">
        <v>30</v>
      </c>
    </row>
    <row r="2" spans="1:11" ht="17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3.6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0.25" customHeight="1">
      <c r="A4" s="6"/>
      <c r="B4" s="6"/>
      <c r="C4" s="5"/>
      <c r="D4" s="51" t="s">
        <v>10</v>
      </c>
      <c r="E4" s="69" t="s">
        <v>13</v>
      </c>
      <c r="F4" s="82"/>
      <c r="G4" s="95"/>
      <c r="H4" s="104" t="s">
        <v>17</v>
      </c>
      <c r="I4" s="113"/>
      <c r="J4" s="130" t="s">
        <v>31</v>
      </c>
      <c r="K4" s="149"/>
    </row>
    <row r="5" spans="1:11" ht="20.25" customHeight="1">
      <c r="A5" s="5"/>
      <c r="B5" s="5"/>
      <c r="C5" s="5"/>
      <c r="D5" s="52"/>
      <c r="E5" s="70"/>
      <c r="F5" s="83"/>
      <c r="G5" s="96"/>
      <c r="H5" s="105"/>
      <c r="I5" s="114"/>
      <c r="J5" s="131" t="s">
        <v>20</v>
      </c>
      <c r="K5" s="150"/>
    </row>
    <row r="6" spans="1:11" ht="7.5" customHeight="1">
      <c r="A6" s="6"/>
      <c r="B6" s="6"/>
      <c r="C6" s="6"/>
      <c r="D6" s="53"/>
      <c r="E6" s="53"/>
      <c r="F6" s="53"/>
      <c r="G6" s="53"/>
      <c r="H6" s="53"/>
      <c r="I6" s="53"/>
      <c r="J6" s="130"/>
      <c r="K6" s="151"/>
    </row>
    <row r="7" spans="1:11" ht="20.25" customHeight="1">
      <c r="A7" s="7" t="s">
        <v>32</v>
      </c>
      <c r="B7" s="7"/>
      <c r="C7" s="7"/>
      <c r="D7" s="7"/>
      <c r="E7" s="7"/>
      <c r="F7" s="7"/>
      <c r="G7" s="7"/>
      <c r="H7" s="7"/>
      <c r="I7" s="7"/>
      <c r="J7" s="7"/>
      <c r="K7" s="152"/>
    </row>
    <row r="8" spans="1:11" ht="25" customHeight="1">
      <c r="A8" s="8" t="s">
        <v>34</v>
      </c>
      <c r="B8" s="25"/>
      <c r="C8" s="25"/>
      <c r="D8" s="25"/>
      <c r="E8" s="25"/>
      <c r="F8" s="25"/>
      <c r="G8" s="25"/>
      <c r="H8" s="106"/>
      <c r="I8" s="115" t="s">
        <v>9</v>
      </c>
      <c r="J8" s="132"/>
      <c r="K8" s="153"/>
    </row>
    <row r="9" spans="1:11" ht="25" customHeight="1">
      <c r="A9" s="9"/>
      <c r="B9" s="26"/>
      <c r="C9" s="39" t="s">
        <v>8</v>
      </c>
      <c r="D9" s="54"/>
      <c r="E9" s="54"/>
      <c r="F9" s="54"/>
      <c r="G9" s="54"/>
      <c r="H9" s="54"/>
      <c r="I9" s="116" t="s">
        <v>27</v>
      </c>
      <c r="J9" s="133"/>
      <c r="K9" s="154"/>
    </row>
    <row r="10" spans="1:11" ht="25" customHeight="1">
      <c r="A10" s="10"/>
      <c r="B10" s="27"/>
      <c r="C10" s="40" t="s">
        <v>33</v>
      </c>
      <c r="D10" s="55"/>
      <c r="E10" s="55"/>
      <c r="F10" s="55"/>
      <c r="G10" s="55"/>
      <c r="H10" s="55"/>
      <c r="I10" s="117" t="s">
        <v>6</v>
      </c>
      <c r="J10" s="134"/>
      <c r="K10" s="155"/>
    </row>
    <row r="11" spans="1:11" ht="25" customHeight="1">
      <c r="A11" s="11"/>
      <c r="B11" s="27"/>
      <c r="C11" s="41" t="s">
        <v>11</v>
      </c>
      <c r="D11" s="56"/>
      <c r="E11" s="56"/>
      <c r="F11" s="56"/>
      <c r="G11" s="56"/>
      <c r="H11" s="107"/>
      <c r="I11" s="59" t="s">
        <v>28</v>
      </c>
      <c r="J11" s="135">
        <f>J8-J9-J10</f>
        <v>0</v>
      </c>
      <c r="K11" s="156"/>
    </row>
    <row r="12" spans="1:11" ht="24.05" customHeight="1">
      <c r="A12" s="12" t="s">
        <v>26</v>
      </c>
      <c r="B12" s="28"/>
      <c r="C12" s="42" t="s">
        <v>0</v>
      </c>
      <c r="D12" s="57"/>
      <c r="E12" s="71" t="s">
        <v>15</v>
      </c>
      <c r="F12" s="71"/>
      <c r="G12" s="71"/>
      <c r="H12" s="71"/>
      <c r="I12" s="118" t="s">
        <v>29</v>
      </c>
      <c r="J12" s="136">
        <f>IF(I30&lt;=D44,D41+I30,D41)</f>
        <v>0</v>
      </c>
      <c r="K12" s="157"/>
    </row>
    <row r="13" spans="1:11" ht="22.5" customHeight="1">
      <c r="A13" s="13"/>
      <c r="B13" s="29"/>
      <c r="C13" s="43"/>
      <c r="D13" s="58"/>
      <c r="E13" s="71"/>
      <c r="F13" s="71"/>
      <c r="G13" s="71"/>
      <c r="H13" s="71"/>
      <c r="I13" s="119"/>
      <c r="J13" s="137"/>
      <c r="K13" s="158"/>
    </row>
    <row r="14" spans="1:11" ht="24.75" customHeight="1">
      <c r="A14" s="13"/>
      <c r="B14" s="29"/>
      <c r="C14" s="44"/>
      <c r="D14" s="59"/>
      <c r="E14" s="72" t="s">
        <v>16</v>
      </c>
      <c r="F14" s="84"/>
      <c r="G14" s="84"/>
      <c r="H14" s="108"/>
      <c r="I14" s="117" t="s">
        <v>14</v>
      </c>
      <c r="J14" s="136">
        <f>I40</f>
        <v>0</v>
      </c>
      <c r="K14" s="157"/>
    </row>
    <row r="15" spans="1:11" ht="26.25" customHeight="1">
      <c r="A15" s="14"/>
      <c r="B15" s="30"/>
      <c r="C15" s="45" t="s">
        <v>40</v>
      </c>
      <c r="D15" s="60"/>
      <c r="E15" s="60"/>
      <c r="F15" s="60"/>
      <c r="G15" s="60"/>
      <c r="H15" s="109"/>
      <c r="I15" s="30" t="s">
        <v>24</v>
      </c>
      <c r="J15" s="138" t="e">
        <f>IF(J11&lt;0,ROUNDDOWN(J11*J12/J14,0),ROUNDUP(J11*J12/J14,0))</f>
        <v>#DIV/0!</v>
      </c>
      <c r="K15" s="159"/>
    </row>
    <row r="16" spans="1:11" ht="26.25" customHeight="1">
      <c r="A16" s="15" t="s">
        <v>38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1.25" customHeight="1">
      <c r="A17" s="16"/>
      <c r="B17" s="16"/>
      <c r="C17" s="46"/>
      <c r="D17" s="46"/>
      <c r="E17" s="46"/>
      <c r="F17" s="46"/>
      <c r="G17" s="46"/>
      <c r="H17" s="46"/>
      <c r="I17" s="16"/>
      <c r="J17" s="139"/>
      <c r="K17" s="139"/>
    </row>
    <row r="18" spans="1:11" s="2" customFormat="1" ht="17.25" customHeight="1">
      <c r="A18" s="17" t="s">
        <v>39</v>
      </c>
      <c r="B18" s="31"/>
      <c r="C18" s="31"/>
      <c r="D18" s="31"/>
      <c r="E18" s="31"/>
      <c r="F18" s="31"/>
      <c r="G18" s="97"/>
      <c r="H18" s="97"/>
      <c r="I18" s="97"/>
      <c r="J18" s="140"/>
      <c r="K18" s="140"/>
    </row>
    <row r="19" spans="1:11" ht="18.8" customHeight="1">
      <c r="A19" s="18" t="s">
        <v>35</v>
      </c>
      <c r="B19" s="32"/>
      <c r="C19" s="32"/>
      <c r="D19" s="61"/>
      <c r="E19" s="73"/>
      <c r="F19" s="85" t="s">
        <v>36</v>
      </c>
      <c r="G19" s="32"/>
      <c r="H19" s="32"/>
      <c r="I19" s="120"/>
      <c r="J19" s="120"/>
      <c r="K19" s="160"/>
    </row>
    <row r="20" spans="1:11" ht="18.8" customHeight="1">
      <c r="A20" s="19"/>
      <c r="B20" s="33"/>
      <c r="C20" s="33"/>
      <c r="D20" s="62"/>
      <c r="E20" s="74"/>
      <c r="F20" s="86"/>
      <c r="G20" s="33"/>
      <c r="H20" s="33"/>
      <c r="I20" s="121"/>
      <c r="J20" s="121"/>
      <c r="K20" s="161"/>
    </row>
    <row r="21" spans="1:11" ht="18.8" customHeight="1">
      <c r="A21" s="19"/>
      <c r="B21" s="33"/>
      <c r="C21" s="33"/>
      <c r="D21" s="62"/>
      <c r="E21" s="74"/>
      <c r="F21" s="86"/>
      <c r="G21" s="33"/>
      <c r="H21" s="33"/>
      <c r="I21" s="121"/>
      <c r="J21" s="121"/>
      <c r="K21" s="161"/>
    </row>
    <row r="22" spans="1:11" ht="18.8" customHeight="1">
      <c r="A22" s="19"/>
      <c r="B22" s="33"/>
      <c r="C22" s="33"/>
      <c r="D22" s="62"/>
      <c r="E22" s="74"/>
      <c r="F22" s="86"/>
      <c r="G22" s="33"/>
      <c r="H22" s="33"/>
      <c r="I22" s="121"/>
      <c r="J22" s="121"/>
      <c r="K22" s="161"/>
    </row>
    <row r="23" spans="1:11" ht="18.8" customHeight="1">
      <c r="A23" s="19"/>
      <c r="B23" s="33"/>
      <c r="C23" s="33"/>
      <c r="D23" s="62"/>
      <c r="E23" s="74"/>
      <c r="F23" s="86"/>
      <c r="G23" s="33"/>
      <c r="H23" s="33"/>
      <c r="I23" s="121"/>
      <c r="J23" s="121"/>
      <c r="K23" s="161"/>
    </row>
    <row r="24" spans="1:11" ht="18.8" customHeight="1">
      <c r="A24" s="19"/>
      <c r="B24" s="33"/>
      <c r="C24" s="33"/>
      <c r="D24" s="63"/>
      <c r="E24" s="75"/>
      <c r="F24" s="86"/>
      <c r="G24" s="33"/>
      <c r="H24" s="33"/>
      <c r="I24" s="121"/>
      <c r="J24" s="121"/>
      <c r="K24" s="161"/>
    </row>
    <row r="25" spans="1:11" ht="18.8" customHeight="1">
      <c r="A25" s="19"/>
      <c r="B25" s="33"/>
      <c r="C25" s="33"/>
      <c r="D25" s="63"/>
      <c r="E25" s="75"/>
      <c r="F25" s="86"/>
      <c r="G25" s="33"/>
      <c r="H25" s="33"/>
      <c r="I25" s="121"/>
      <c r="J25" s="121"/>
      <c r="K25" s="161"/>
    </row>
    <row r="26" spans="1:11" ht="18.8" customHeight="1">
      <c r="A26" s="19"/>
      <c r="B26" s="33"/>
      <c r="C26" s="33"/>
      <c r="D26" s="63"/>
      <c r="E26" s="75"/>
      <c r="F26" s="86"/>
      <c r="G26" s="33"/>
      <c r="H26" s="33"/>
      <c r="I26" s="121"/>
      <c r="J26" s="121"/>
      <c r="K26" s="161"/>
    </row>
    <row r="27" spans="1:11" ht="18.8" customHeight="1">
      <c r="A27" s="19"/>
      <c r="B27" s="33"/>
      <c r="C27" s="33"/>
      <c r="D27" s="63"/>
      <c r="E27" s="75"/>
      <c r="F27" s="86"/>
      <c r="G27" s="33"/>
      <c r="H27" s="33"/>
      <c r="I27" s="121"/>
      <c r="J27" s="121"/>
      <c r="K27" s="161"/>
    </row>
    <row r="28" spans="1:11" ht="18.8" customHeight="1">
      <c r="A28" s="19"/>
      <c r="B28" s="33"/>
      <c r="C28" s="33"/>
      <c r="D28" s="63"/>
      <c r="E28" s="75"/>
      <c r="F28" s="86"/>
      <c r="G28" s="33"/>
      <c r="H28" s="33"/>
      <c r="I28" s="121"/>
      <c r="J28" s="121"/>
      <c r="K28" s="161"/>
    </row>
    <row r="29" spans="1:11" ht="18.8" customHeight="1">
      <c r="A29" s="19"/>
      <c r="B29" s="33"/>
      <c r="C29" s="33"/>
      <c r="D29" s="63"/>
      <c r="E29" s="75"/>
      <c r="F29" s="86"/>
      <c r="G29" s="33"/>
      <c r="H29" s="33"/>
      <c r="I29" s="122"/>
      <c r="J29" s="122"/>
      <c r="K29" s="162"/>
    </row>
    <row r="30" spans="1:11" ht="18.8" customHeight="1">
      <c r="A30" s="19"/>
      <c r="B30" s="33"/>
      <c r="C30" s="33"/>
      <c r="D30" s="63"/>
      <c r="E30" s="75"/>
      <c r="F30" s="87"/>
      <c r="G30" s="98" t="s">
        <v>23</v>
      </c>
      <c r="H30" s="110"/>
      <c r="I30" s="123">
        <f>SUM(I19:K29)</f>
        <v>0</v>
      </c>
      <c r="J30" s="141"/>
      <c r="K30" s="163"/>
    </row>
    <row r="31" spans="1:11" ht="18.8" customHeight="1">
      <c r="A31" s="19"/>
      <c r="B31" s="33"/>
      <c r="C31" s="33"/>
      <c r="D31" s="63"/>
      <c r="E31" s="76"/>
      <c r="F31" s="18" t="s">
        <v>37</v>
      </c>
      <c r="G31" s="32"/>
      <c r="H31" s="32"/>
      <c r="I31" s="124"/>
      <c r="J31" s="142"/>
      <c r="K31" s="164"/>
    </row>
    <row r="32" spans="1:11" ht="18.8" customHeight="1">
      <c r="A32" s="19"/>
      <c r="B32" s="33"/>
      <c r="C32" s="33"/>
      <c r="D32" s="63"/>
      <c r="E32" s="76"/>
      <c r="F32" s="88"/>
      <c r="G32" s="33"/>
      <c r="H32" s="33"/>
      <c r="I32" s="125"/>
      <c r="J32" s="143"/>
      <c r="K32" s="165"/>
    </row>
    <row r="33" spans="1:11" ht="18.8" customHeight="1">
      <c r="A33" s="19"/>
      <c r="B33" s="33"/>
      <c r="C33" s="33"/>
      <c r="D33" s="63"/>
      <c r="E33" s="76"/>
      <c r="F33" s="88"/>
      <c r="G33" s="33"/>
      <c r="H33" s="33"/>
      <c r="I33" s="125"/>
      <c r="J33" s="143"/>
      <c r="K33" s="165"/>
    </row>
    <row r="34" spans="1:11" ht="18.8" customHeight="1">
      <c r="A34" s="19"/>
      <c r="B34" s="33"/>
      <c r="C34" s="33"/>
      <c r="D34" s="63"/>
      <c r="E34" s="76"/>
      <c r="F34" s="88"/>
      <c r="G34" s="33"/>
      <c r="H34" s="33"/>
      <c r="I34" s="125"/>
      <c r="J34" s="143"/>
      <c r="K34" s="165"/>
    </row>
    <row r="35" spans="1:11" ht="18.8" customHeight="1">
      <c r="A35" s="19"/>
      <c r="B35" s="33"/>
      <c r="C35" s="33"/>
      <c r="D35" s="63"/>
      <c r="E35" s="76"/>
      <c r="F35" s="88"/>
      <c r="G35" s="33"/>
      <c r="H35" s="33"/>
      <c r="I35" s="125"/>
      <c r="J35" s="143"/>
      <c r="K35" s="165"/>
    </row>
    <row r="36" spans="1:11" ht="18.8" customHeight="1">
      <c r="A36" s="19"/>
      <c r="B36" s="33"/>
      <c r="C36" s="33"/>
      <c r="D36" s="63"/>
      <c r="E36" s="76"/>
      <c r="F36" s="88"/>
      <c r="G36" s="33"/>
      <c r="H36" s="33"/>
      <c r="I36" s="125"/>
      <c r="J36" s="143"/>
      <c r="K36" s="165"/>
    </row>
    <row r="37" spans="1:11" ht="18.8" customHeight="1">
      <c r="A37" s="19"/>
      <c r="B37" s="33"/>
      <c r="C37" s="33"/>
      <c r="D37" s="63"/>
      <c r="E37" s="76"/>
      <c r="F37" s="88"/>
      <c r="G37" s="33"/>
      <c r="H37" s="33"/>
      <c r="I37" s="125"/>
      <c r="J37" s="143"/>
      <c r="K37" s="165"/>
    </row>
    <row r="38" spans="1:11" ht="18.8" customHeight="1">
      <c r="A38" s="19"/>
      <c r="B38" s="33"/>
      <c r="C38" s="33"/>
      <c r="D38" s="63"/>
      <c r="E38" s="76"/>
      <c r="F38" s="88"/>
      <c r="G38" s="33"/>
      <c r="H38" s="33"/>
      <c r="I38" s="126"/>
      <c r="J38" s="144"/>
      <c r="K38" s="166"/>
    </row>
    <row r="39" spans="1:11" ht="18.8" customHeight="1">
      <c r="A39" s="19"/>
      <c r="B39" s="33"/>
      <c r="C39" s="33"/>
      <c r="D39" s="63"/>
      <c r="E39" s="76"/>
      <c r="F39" s="89"/>
      <c r="G39" s="99" t="s">
        <v>22</v>
      </c>
      <c r="H39" s="98"/>
      <c r="I39" s="127">
        <f>SUM(I31:K38)</f>
        <v>0</v>
      </c>
      <c r="J39" s="145"/>
      <c r="K39" s="167"/>
    </row>
    <row r="40" spans="1:11" ht="18.8" customHeight="1">
      <c r="A40" s="19"/>
      <c r="B40" s="33"/>
      <c r="C40" s="33"/>
      <c r="D40" s="64"/>
      <c r="E40" s="77"/>
      <c r="F40" s="90" t="s">
        <v>18</v>
      </c>
      <c r="G40" s="100"/>
      <c r="H40" s="100"/>
      <c r="I40" s="128">
        <f>+D41+I30+I39</f>
        <v>0</v>
      </c>
      <c r="J40" s="146"/>
      <c r="K40" s="168"/>
    </row>
    <row r="41" spans="1:11" ht="18.8" customHeight="1">
      <c r="A41" s="20"/>
      <c r="B41" s="34" t="s">
        <v>2</v>
      </c>
      <c r="C41" s="47"/>
      <c r="D41" s="65">
        <f>SUM(D19:E40)</f>
        <v>0</v>
      </c>
      <c r="E41" s="78"/>
      <c r="F41" s="91" t="s">
        <v>19</v>
      </c>
      <c r="G41" s="101"/>
      <c r="H41" s="101"/>
      <c r="I41" s="129"/>
      <c r="J41" s="147"/>
      <c r="K41" s="169"/>
    </row>
    <row r="42" spans="1:11" ht="19.55" customHeight="1">
      <c r="A42" s="21" t="s">
        <v>3</v>
      </c>
      <c r="B42" s="35"/>
      <c r="C42" s="35"/>
      <c r="D42" s="66"/>
      <c r="E42" s="66"/>
      <c r="F42" s="35"/>
      <c r="G42" s="35"/>
      <c r="H42" s="35"/>
      <c r="I42" s="35"/>
      <c r="J42" s="35"/>
      <c r="K42" s="170"/>
    </row>
    <row r="43" spans="1:11" ht="21" customHeight="1">
      <c r="A43" s="22" t="s">
        <v>5</v>
      </c>
      <c r="B43" s="36"/>
      <c r="C43" s="48"/>
      <c r="D43" s="67" t="s">
        <v>12</v>
      </c>
      <c r="E43" s="79"/>
      <c r="F43" s="92"/>
      <c r="G43" s="102" t="s">
        <v>4</v>
      </c>
      <c r="H43" s="111"/>
      <c r="I43" s="111"/>
      <c r="J43" s="111"/>
      <c r="K43" s="171"/>
    </row>
    <row r="44" spans="1:11" ht="21" customHeight="1">
      <c r="A44" s="23"/>
      <c r="B44" s="37"/>
      <c r="C44" s="49"/>
      <c r="D44" s="68">
        <f>ROUNDUP(D41/2,0)</f>
        <v>0</v>
      </c>
      <c r="E44" s="80"/>
      <c r="F44" s="93"/>
      <c r="G44" s="103" t="s">
        <v>25</v>
      </c>
      <c r="H44" s="112"/>
      <c r="I44" s="112"/>
      <c r="J44" s="112"/>
      <c r="K44" s="172"/>
    </row>
    <row r="45" spans="1:11" ht="19.55" customHeight="1">
      <c r="A45" s="24" t="s">
        <v>7</v>
      </c>
      <c r="B45" s="38"/>
      <c r="C45" s="50"/>
      <c r="D45" s="38"/>
      <c r="E45" s="81"/>
      <c r="F45" s="94" t="s">
        <v>21</v>
      </c>
      <c r="G45" s="81"/>
      <c r="H45" s="81"/>
      <c r="I45" s="81"/>
      <c r="J45" s="38"/>
      <c r="K45" s="38"/>
    </row>
  </sheetData>
  <mergeCells count="125">
    <mergeCell ref="A2:K2"/>
    <mergeCell ref="E4:G4"/>
    <mergeCell ref="E5:G5"/>
    <mergeCell ref="A7:K7"/>
    <mergeCell ref="A8:H8"/>
    <mergeCell ref="J8:K8"/>
    <mergeCell ref="C9:H9"/>
    <mergeCell ref="J9:K9"/>
    <mergeCell ref="C10:H10"/>
    <mergeCell ref="J10:K10"/>
    <mergeCell ref="C11:H11"/>
    <mergeCell ref="J11:K11"/>
    <mergeCell ref="E14:H14"/>
    <mergeCell ref="J14:K14"/>
    <mergeCell ref="C15:H15"/>
    <mergeCell ref="J15:K15"/>
    <mergeCell ref="A16:K16"/>
    <mergeCell ref="B19:C19"/>
    <mergeCell ref="D19:E19"/>
    <mergeCell ref="G19:H19"/>
    <mergeCell ref="I19:K19"/>
    <mergeCell ref="B20:C20"/>
    <mergeCell ref="D20:E20"/>
    <mergeCell ref="G20:H20"/>
    <mergeCell ref="I20:K20"/>
    <mergeCell ref="B21:C21"/>
    <mergeCell ref="D21:E21"/>
    <mergeCell ref="G21:H21"/>
    <mergeCell ref="I21:K21"/>
    <mergeCell ref="B22:C22"/>
    <mergeCell ref="D22:E22"/>
    <mergeCell ref="G22:H22"/>
    <mergeCell ref="I22:K22"/>
    <mergeCell ref="B23:C23"/>
    <mergeCell ref="D23:E23"/>
    <mergeCell ref="G23:H23"/>
    <mergeCell ref="I23:K23"/>
    <mergeCell ref="B24:C24"/>
    <mergeCell ref="D24:E24"/>
    <mergeCell ref="G24:H24"/>
    <mergeCell ref="I24:K24"/>
    <mergeCell ref="B25:C25"/>
    <mergeCell ref="D25:E25"/>
    <mergeCell ref="G25:H25"/>
    <mergeCell ref="I25:K25"/>
    <mergeCell ref="B26:C26"/>
    <mergeCell ref="D26:E26"/>
    <mergeCell ref="G26:H26"/>
    <mergeCell ref="I26:K26"/>
    <mergeCell ref="B27:C27"/>
    <mergeCell ref="D27:E27"/>
    <mergeCell ref="G27:H27"/>
    <mergeCell ref="I27:K27"/>
    <mergeCell ref="B28:C28"/>
    <mergeCell ref="D28:E28"/>
    <mergeCell ref="G28:H28"/>
    <mergeCell ref="I28:K28"/>
    <mergeCell ref="B29:C29"/>
    <mergeCell ref="D29:E29"/>
    <mergeCell ref="G29:H29"/>
    <mergeCell ref="I29:K29"/>
    <mergeCell ref="B30:C30"/>
    <mergeCell ref="D30:E30"/>
    <mergeCell ref="G30:H30"/>
    <mergeCell ref="I30:K30"/>
    <mergeCell ref="B31:C31"/>
    <mergeCell ref="D31:E31"/>
    <mergeCell ref="G31:H31"/>
    <mergeCell ref="I31:K31"/>
    <mergeCell ref="B32:C32"/>
    <mergeCell ref="D32:E32"/>
    <mergeCell ref="G32:H32"/>
    <mergeCell ref="I32:K32"/>
    <mergeCell ref="B33:C33"/>
    <mergeCell ref="D33:E33"/>
    <mergeCell ref="G33:H33"/>
    <mergeCell ref="I33:K33"/>
    <mergeCell ref="B34:C34"/>
    <mergeCell ref="D34:E34"/>
    <mergeCell ref="G34:H34"/>
    <mergeCell ref="I34:K34"/>
    <mergeCell ref="B35:C35"/>
    <mergeCell ref="D35:E35"/>
    <mergeCell ref="G35:H35"/>
    <mergeCell ref="I35:K35"/>
    <mergeCell ref="B36:C36"/>
    <mergeCell ref="D36:E36"/>
    <mergeCell ref="G36:H36"/>
    <mergeCell ref="I36:K36"/>
    <mergeCell ref="B37:C37"/>
    <mergeCell ref="D37:E37"/>
    <mergeCell ref="G37:H37"/>
    <mergeCell ref="I37:K37"/>
    <mergeCell ref="B38:C38"/>
    <mergeCell ref="D38:E38"/>
    <mergeCell ref="G38:H38"/>
    <mergeCell ref="I38:K38"/>
    <mergeCell ref="B39:C39"/>
    <mergeCell ref="D39:E39"/>
    <mergeCell ref="G39:H39"/>
    <mergeCell ref="I39:K39"/>
    <mergeCell ref="B40:C40"/>
    <mergeCell ref="D40:E40"/>
    <mergeCell ref="F40:H40"/>
    <mergeCell ref="B41:C41"/>
    <mergeCell ref="D41:E41"/>
    <mergeCell ref="F41:H41"/>
    <mergeCell ref="A42:K42"/>
    <mergeCell ref="D43:E43"/>
    <mergeCell ref="G43:K43"/>
    <mergeCell ref="D44:E44"/>
    <mergeCell ref="G44:K44"/>
    <mergeCell ref="A4:C5"/>
    <mergeCell ref="D4:D5"/>
    <mergeCell ref="H4:I5"/>
    <mergeCell ref="A12:B15"/>
    <mergeCell ref="C12:D14"/>
    <mergeCell ref="E12:H13"/>
    <mergeCell ref="I12:I13"/>
    <mergeCell ref="J12:K13"/>
    <mergeCell ref="I40:K41"/>
    <mergeCell ref="A43:C44"/>
    <mergeCell ref="A19:A41"/>
    <mergeCell ref="F19:F30"/>
    <mergeCell ref="F31:F39"/>
  </mergeCells>
  <phoneticPr fontId="2"/>
  <dataValidations count="2">
    <dataValidation imeMode="off" allowBlank="1" showDropDown="0" showInputMessage="1" showErrorMessage="1" sqref="D19:D23 I31:I38 I19:I29 K4:K6 J8 J11"/>
    <dataValidation imeMode="on" allowBlank="1" showDropDown="0" showInputMessage="1" showErrorMessage="1" sqref="E4"/>
  </dataValidations>
  <printOptions horizontalCentered="1" verticalCentered="1"/>
  <pageMargins left="0.70866141732283461" right="0.51181102362204722" top="0.19685039370078736" bottom="0.23622047244094488" header="0.31496062992125984" footer="0.31496062992125984"/>
  <pageSetup paperSize="9" scale="93" fitToWidth="1" fitToHeight="1" orientation="portrait" usePrinterDefaults="1" blackAndWhite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別紙２ 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444268</dc:creator>
  <cp:lastModifiedBy>443173</cp:lastModifiedBy>
  <dcterms:created xsi:type="dcterms:W3CDTF">2019-12-26T02:26:44Z</dcterms:created>
  <dcterms:modified xsi:type="dcterms:W3CDTF">2026-02-25T04:48:10Z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3.1.3.0</vt:lpwstr>
      <vt:lpwstr>3.1.9.0</vt:lpwstr>
      <vt:lpwstr>5.0.6.0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2026-02-25T04:48:10Z</vt:filetime>
  </property>
</Properties>
</file>