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nas2013\intra\170201\☆建設管理課共有フォルダ移行分☆\11　建設業班\20入札参加資格関係\◎格付け関係\R5格付け\13_決裁\"/>
    </mc:Choice>
  </mc:AlternateContent>
  <bookViews>
    <workbookView xWindow="480" yWindow="120" windowWidth="9930" windowHeight="8490"/>
  </bookViews>
  <sheets>
    <sheet name="Ｒ3.4.1 (2)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3" i="3" l="1"/>
  <c r="J49" i="3"/>
  <c r="J46" i="3"/>
  <c r="J43" i="3"/>
  <c r="J40" i="3"/>
  <c r="J37" i="3"/>
  <c r="J34" i="3"/>
  <c r="J31" i="3"/>
  <c r="J28" i="3"/>
  <c r="J25" i="3"/>
  <c r="J22" i="3"/>
  <c r="J19" i="3"/>
  <c r="J16" i="3"/>
  <c r="J13" i="3"/>
  <c r="J10" i="3"/>
  <c r="J7" i="3"/>
  <c r="D50" i="3"/>
  <c r="D47" i="3"/>
  <c r="D44" i="3"/>
  <c r="D41" i="3"/>
  <c r="D38" i="3"/>
  <c r="D35" i="3"/>
  <c r="D32" i="3"/>
  <c r="D29" i="3"/>
  <c r="D26" i="3"/>
  <c r="K54" i="3" l="1"/>
  <c r="K53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6" i="3"/>
</calcChain>
</file>

<file path=xl/sharedStrings.xml><?xml version="1.0" encoding="utf-8"?>
<sst xmlns="http://schemas.openxmlformats.org/spreadsheetml/2006/main" count="176" uniqueCount="70">
  <si>
    <t>H31</t>
  </si>
  <si>
    <t>造園</t>
    <rPh sb="0" eb="2">
      <t>ゾウエン</t>
    </rPh>
    <phoneticPr fontId="2"/>
  </si>
  <si>
    <t>土木政策課</t>
    <rPh sb="0" eb="2">
      <t>ドボク</t>
    </rPh>
    <rPh sb="2" eb="5">
      <t>セイサクカ</t>
    </rPh>
    <phoneticPr fontId="2"/>
  </si>
  <si>
    <t>土木一式</t>
    <rPh sb="0" eb="2">
      <t>ドボク</t>
    </rPh>
    <rPh sb="2" eb="4">
      <t>イッシキ</t>
    </rPh>
    <phoneticPr fontId="2"/>
  </si>
  <si>
    <t>１　県内建設業者ランク別事業者数（各年度当初）</t>
    <rPh sb="2" eb="4">
      <t>ケンナイ</t>
    </rPh>
    <rPh sb="4" eb="7">
      <t>ケンセツギョウ</t>
    </rPh>
    <rPh sb="7" eb="8">
      <t>シャ</t>
    </rPh>
    <rPh sb="11" eb="12">
      <t>ベツ</t>
    </rPh>
    <rPh sb="12" eb="15">
      <t>ジギョウシャ</t>
    </rPh>
    <rPh sb="15" eb="16">
      <t>スウ</t>
    </rPh>
    <rPh sb="17" eb="20">
      <t>カクネンド</t>
    </rPh>
    <rPh sb="20" eb="22">
      <t>トウショ</t>
    </rPh>
    <phoneticPr fontId="2"/>
  </si>
  <si>
    <t>水道施設</t>
    <rPh sb="0" eb="2">
      <t>スイドウ</t>
    </rPh>
    <rPh sb="2" eb="4">
      <t>シセツ</t>
    </rPh>
    <phoneticPr fontId="2"/>
  </si>
  <si>
    <t>B</t>
  </si>
  <si>
    <t>しゅんせつ</t>
  </si>
  <si>
    <t>増減</t>
    <rPh sb="0" eb="2">
      <t>ゾウゲン</t>
    </rPh>
    <phoneticPr fontId="2"/>
  </si>
  <si>
    <t>区分</t>
    <rPh sb="0" eb="2">
      <t>クブン</t>
    </rPh>
    <phoneticPr fontId="2"/>
  </si>
  <si>
    <t>解体</t>
    <rPh sb="0" eb="2">
      <t>カイタイ</t>
    </rPh>
    <phoneticPr fontId="2"/>
  </si>
  <si>
    <t>ランク</t>
  </si>
  <si>
    <t>機械器具設置</t>
    <rPh sb="0" eb="2">
      <t>キカイ</t>
    </rPh>
    <rPh sb="2" eb="4">
      <t>キグ</t>
    </rPh>
    <rPh sb="4" eb="6">
      <t>セッチ</t>
    </rPh>
    <phoneticPr fontId="2"/>
  </si>
  <si>
    <t>A</t>
  </si>
  <si>
    <t>760点以上</t>
    <rPh sb="3" eb="6">
      <t>テンイジョウ</t>
    </rPh>
    <phoneticPr fontId="2"/>
  </si>
  <si>
    <t>H30</t>
  </si>
  <si>
    <t>板金</t>
    <rPh sb="0" eb="2">
      <t>バンキン</t>
    </rPh>
    <phoneticPr fontId="2"/>
  </si>
  <si>
    <t>C</t>
  </si>
  <si>
    <t>実業者数</t>
    <rPh sb="0" eb="1">
      <t>ジツ</t>
    </rPh>
    <rPh sb="1" eb="3">
      <t>ギョウシャ</t>
    </rPh>
    <rPh sb="3" eb="4">
      <t>スウ</t>
    </rPh>
    <phoneticPr fontId="2"/>
  </si>
  <si>
    <t>計</t>
    <rPh sb="0" eb="1">
      <t>ケイ</t>
    </rPh>
    <phoneticPr fontId="2"/>
  </si>
  <si>
    <t>D</t>
  </si>
  <si>
    <t>建築一式</t>
    <rPh sb="0" eb="2">
      <t>ケンチク</t>
    </rPh>
    <rPh sb="2" eb="4">
      <t>イッシキ</t>
    </rPh>
    <phoneticPr fontId="2"/>
  </si>
  <si>
    <t>ガラス</t>
  </si>
  <si>
    <t>鋼構造物</t>
    <rPh sb="0" eb="1">
      <t>コウ</t>
    </rPh>
    <rPh sb="1" eb="4">
      <t>コウゾウブツ</t>
    </rPh>
    <phoneticPr fontId="2"/>
  </si>
  <si>
    <t>塗装</t>
    <rPh sb="0" eb="2">
      <t>トソウ</t>
    </rPh>
    <phoneticPr fontId="2"/>
  </si>
  <si>
    <t>1199～880点</t>
    <rPh sb="8" eb="9">
      <t>テン</t>
    </rPh>
    <phoneticPr fontId="2"/>
  </si>
  <si>
    <t>防水</t>
    <rPh sb="0" eb="2">
      <t>ボウスイ</t>
    </rPh>
    <phoneticPr fontId="2"/>
  </si>
  <si>
    <t>1200点以上</t>
    <rPh sb="4" eb="5">
      <t>テン</t>
    </rPh>
    <rPh sb="5" eb="7">
      <t>イジョウ</t>
    </rPh>
    <phoneticPr fontId="2"/>
  </si>
  <si>
    <t>管</t>
    <rPh sb="0" eb="1">
      <t>クダ</t>
    </rPh>
    <phoneticPr fontId="2"/>
  </si>
  <si>
    <t>大工</t>
    <rPh sb="0" eb="2">
      <t>ダイク</t>
    </rPh>
    <phoneticPr fontId="2"/>
  </si>
  <si>
    <t>内装仕上</t>
    <rPh sb="0" eb="2">
      <t>ナイソウ</t>
    </rPh>
    <rPh sb="2" eb="4">
      <t>シア</t>
    </rPh>
    <phoneticPr fontId="2"/>
  </si>
  <si>
    <t>H28</t>
  </si>
  <si>
    <t>左官</t>
    <rPh sb="0" eb="2">
      <t>サカン</t>
    </rPh>
    <phoneticPr fontId="2"/>
  </si>
  <si>
    <t>とび・土工・コンクリート</t>
    <rPh sb="3" eb="4">
      <t>ド</t>
    </rPh>
    <rPh sb="4" eb="5">
      <t>コウ</t>
    </rPh>
    <phoneticPr fontId="2"/>
  </si>
  <si>
    <t>熱絶縁</t>
    <rPh sb="0" eb="1">
      <t>ネツ</t>
    </rPh>
    <rPh sb="1" eb="3">
      <t>ゼツエン</t>
    </rPh>
    <phoneticPr fontId="2"/>
  </si>
  <si>
    <t>石</t>
    <rPh sb="0" eb="1">
      <t>イシ</t>
    </rPh>
    <phoneticPr fontId="2"/>
  </si>
  <si>
    <t>電気通信</t>
    <rPh sb="0" eb="2">
      <t>デンキ</t>
    </rPh>
    <rPh sb="2" eb="4">
      <t>ツウシン</t>
    </rPh>
    <phoneticPr fontId="2"/>
  </si>
  <si>
    <t>屋根</t>
    <rPh sb="0" eb="2">
      <t>ヤネ</t>
    </rPh>
    <phoneticPr fontId="2"/>
  </si>
  <si>
    <t>電気</t>
    <rPh sb="0" eb="2">
      <t>デンキ</t>
    </rPh>
    <phoneticPr fontId="2"/>
  </si>
  <si>
    <t>さく井</t>
    <rPh sb="2" eb="3">
      <t>イ</t>
    </rPh>
    <phoneticPr fontId="2"/>
  </si>
  <si>
    <t>その他</t>
    <rPh sb="2" eb="3">
      <t>タ</t>
    </rPh>
    <phoneticPr fontId="2"/>
  </si>
  <si>
    <t>H26</t>
  </si>
  <si>
    <t>659～570点</t>
    <rPh sb="7" eb="8">
      <t>テン</t>
    </rPh>
    <phoneticPr fontId="2"/>
  </si>
  <si>
    <t>建具</t>
    <rPh sb="0" eb="2">
      <t>タテグ</t>
    </rPh>
    <phoneticPr fontId="2"/>
  </si>
  <si>
    <t>タイル・レンガ・ブロック</t>
  </si>
  <si>
    <t>消防施設</t>
    <rPh sb="0" eb="2">
      <t>ショウボウ</t>
    </rPh>
    <rPh sb="2" eb="4">
      <t>シセツ</t>
    </rPh>
    <phoneticPr fontId="2"/>
  </si>
  <si>
    <t>鉄筋</t>
    <rPh sb="0" eb="2">
      <t>テッキン</t>
    </rPh>
    <phoneticPr fontId="2"/>
  </si>
  <si>
    <t>延べ業者数</t>
    <rPh sb="0" eb="1">
      <t>ノ</t>
    </rPh>
    <rPh sb="2" eb="4">
      <t>ギョウシャ</t>
    </rPh>
    <rPh sb="4" eb="5">
      <t>スウ</t>
    </rPh>
    <phoneticPr fontId="2"/>
  </si>
  <si>
    <t>清掃施設</t>
    <rPh sb="0" eb="2">
      <t>セイソウ</t>
    </rPh>
    <rPh sb="2" eb="4">
      <t>シセツ</t>
    </rPh>
    <phoneticPr fontId="2"/>
  </si>
  <si>
    <t>Ｃ</t>
  </si>
  <si>
    <t>舗装</t>
    <rPh sb="0" eb="1">
      <t>ホ</t>
    </rPh>
    <rPh sb="1" eb="2">
      <t>ソウ</t>
    </rPh>
    <phoneticPr fontId="2"/>
  </si>
  <si>
    <t>Ａ</t>
  </si>
  <si>
    <t>Ｂ</t>
  </si>
  <si>
    <t>Ｄ</t>
  </si>
  <si>
    <t>879～660点</t>
    <rPh sb="7" eb="8">
      <t>テン</t>
    </rPh>
    <phoneticPr fontId="2"/>
  </si>
  <si>
    <t>659点以下</t>
    <rPh sb="3" eb="6">
      <t>テンイカ</t>
    </rPh>
    <phoneticPr fontId="2"/>
  </si>
  <si>
    <t>759～660点</t>
    <rPh sb="7" eb="8">
      <t>テン</t>
    </rPh>
    <phoneticPr fontId="2"/>
  </si>
  <si>
    <t>569点以下</t>
    <rPh sb="3" eb="4">
      <t>テン</t>
    </rPh>
    <rPh sb="4" eb="6">
      <t>イカ</t>
    </rPh>
    <phoneticPr fontId="2"/>
  </si>
  <si>
    <t>790点以上</t>
    <rPh sb="3" eb="6">
      <t>テンイジョウ</t>
    </rPh>
    <phoneticPr fontId="2"/>
  </si>
  <si>
    <t>789点以下</t>
    <rPh sb="3" eb="6">
      <t>テンイカ</t>
    </rPh>
    <phoneticPr fontId="2"/>
  </si>
  <si>
    <t>－</t>
  </si>
  <si>
    <t>３　土木一式工事における入札参加資格者数の推移（各年度当初）</t>
    <rPh sb="2" eb="4">
      <t>ドボク</t>
    </rPh>
    <rPh sb="4" eb="6">
      <t>イッシキ</t>
    </rPh>
    <rPh sb="6" eb="8">
      <t>コウジ</t>
    </rPh>
    <rPh sb="12" eb="14">
      <t>ニュウサツ</t>
    </rPh>
    <rPh sb="14" eb="16">
      <t>サンカ</t>
    </rPh>
    <rPh sb="16" eb="18">
      <t>シカク</t>
    </rPh>
    <rPh sb="18" eb="19">
      <t>シャ</t>
    </rPh>
    <rPh sb="19" eb="20">
      <t>スウ</t>
    </rPh>
    <rPh sb="21" eb="23">
      <t>スイイ</t>
    </rPh>
    <rPh sb="24" eb="27">
      <t>カクネンド</t>
    </rPh>
    <rPh sb="27" eb="29">
      <t>トウショ</t>
    </rPh>
    <phoneticPr fontId="2"/>
  </si>
  <si>
    <t>H27</t>
  </si>
  <si>
    <t>H29</t>
  </si>
  <si>
    <t>R2</t>
  </si>
  <si>
    <t>R3</t>
  </si>
  <si>
    <t>R4</t>
  </si>
  <si>
    <t>令和５年度建設工事入札参加資格者について</t>
    <rPh sb="0" eb="2">
      <t>レイワ</t>
    </rPh>
    <rPh sb="3" eb="5">
      <t>ネンド</t>
    </rPh>
    <rPh sb="5" eb="7">
      <t>ケンセツ</t>
    </rPh>
    <rPh sb="7" eb="9">
      <t>コウジ</t>
    </rPh>
    <rPh sb="9" eb="11">
      <t>ニュウサツ</t>
    </rPh>
    <rPh sb="11" eb="13">
      <t>サンカ</t>
    </rPh>
    <rPh sb="13" eb="16">
      <t>シカクシャ</t>
    </rPh>
    <phoneticPr fontId="2"/>
  </si>
  <si>
    <t>R5</t>
    <phoneticPr fontId="2"/>
  </si>
  <si>
    <t>２　格付基準（平成２１年度から変更なし）</t>
    <rPh sb="2" eb="3">
      <t>カク</t>
    </rPh>
    <rPh sb="3" eb="4">
      <t>ヅケ</t>
    </rPh>
    <rPh sb="4" eb="6">
      <t>キジュン</t>
    </rPh>
    <rPh sb="7" eb="9">
      <t>ヘイセイ</t>
    </rPh>
    <rPh sb="11" eb="13">
      <t>ネンド</t>
    </rPh>
    <rPh sb="15" eb="17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</si>
</sst>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  <scheme val="minor"/>
    </font>
    <font>
      <sz val="12"/>
      <name val="ＭＳ ゴシック"/>
      <family val="3"/>
    </font>
    <font>
      <sz val="14"/>
      <name val="ＭＳ ゴシック"/>
      <family val="3"/>
    </font>
    <font>
      <sz val="13"/>
      <name val="ＭＳ ゴシック"/>
      <family val="3"/>
    </font>
    <font>
      <b/>
      <sz val="16"/>
      <name val="ＭＳ ゴシック"/>
      <family val="3"/>
    </font>
    <font>
      <b/>
      <u val="double"/>
      <sz val="13"/>
      <name val="ＭＳ ゴシック"/>
      <family val="3"/>
    </font>
    <font>
      <sz val="13"/>
      <name val="ＭＳ Ｐゴシック"/>
      <family val="3"/>
    </font>
    <font>
      <sz val="16"/>
      <name val="ＭＳ ゴシック"/>
      <family val="3"/>
    </font>
    <font>
      <sz val="9"/>
      <name val="ＭＳ ゴシック"/>
      <family val="3"/>
    </font>
    <font>
      <b/>
      <sz val="13"/>
      <name val="ＭＳ ゴシック"/>
      <family val="3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57">
    <xf numFmtId="0" fontId="0" fillId="0" borderId="0" xfId="0">
      <alignment vertical="center"/>
    </xf>
    <xf numFmtId="0" fontId="3" fillId="0" borderId="0" xfId="2" applyFont="1"/>
    <xf numFmtId="0" fontId="4" fillId="0" borderId="0" xfId="0" applyFont="1" applyAlignment="1"/>
    <xf numFmtId="0" fontId="5" fillId="0" borderId="0" xfId="0" applyFont="1" applyAlignment="1"/>
    <xf numFmtId="0" fontId="4" fillId="0" borderId="0" xfId="2" applyFont="1"/>
    <xf numFmtId="0" fontId="5" fillId="0" borderId="1" xfId="2" applyFont="1" applyFill="1" applyBorder="1" applyAlignment="1">
      <alignment horizontal="center"/>
    </xf>
    <xf numFmtId="0" fontId="7" fillId="0" borderId="2" xfId="2" applyFont="1" applyFill="1" applyBorder="1" applyAlignment="1">
      <alignment vertical="center"/>
    </xf>
    <xf numFmtId="0" fontId="5" fillId="0" borderId="2" xfId="2" applyFont="1" applyFill="1" applyBorder="1"/>
    <xf numFmtId="0" fontId="5" fillId="0" borderId="3" xfId="2" applyFont="1" applyFill="1" applyBorder="1"/>
    <xf numFmtId="0" fontId="5" fillId="0" borderId="4" xfId="2" applyFont="1" applyFill="1" applyBorder="1"/>
    <xf numFmtId="0" fontId="5" fillId="0" borderId="5" xfId="2" applyFont="1" applyFill="1" applyBorder="1"/>
    <xf numFmtId="0" fontId="5" fillId="0" borderId="0" xfId="2" applyFont="1"/>
    <xf numFmtId="0" fontId="5" fillId="0" borderId="8" xfId="2" applyFont="1" applyFill="1" applyBorder="1" applyAlignment="1">
      <alignment shrinkToFit="1"/>
    </xf>
    <xf numFmtId="0" fontId="5" fillId="0" borderId="8" xfId="2" applyFont="1" applyFill="1" applyBorder="1" applyAlignment="1">
      <alignment horizontal="center" shrinkToFit="1"/>
    </xf>
    <xf numFmtId="0" fontId="5" fillId="0" borderId="8" xfId="2" applyNumberFormat="1" applyFont="1" applyFill="1" applyBorder="1" applyAlignment="1">
      <alignment horizontal="center" vertical="top" wrapText="1"/>
    </xf>
    <xf numFmtId="0" fontId="5" fillId="0" borderId="8" xfId="2" applyFont="1" applyFill="1" applyBorder="1" applyAlignment="1">
      <alignment horizontal="center"/>
    </xf>
    <xf numFmtId="0" fontId="5" fillId="0" borderId="9" xfId="2" applyFont="1" applyFill="1" applyBorder="1" applyAlignment="1">
      <alignment horizontal="center"/>
    </xf>
    <xf numFmtId="0" fontId="5" fillId="0" borderId="10" xfId="2" applyFont="1" applyFill="1" applyBorder="1" applyAlignment="1">
      <alignment horizontal="center"/>
    </xf>
    <xf numFmtId="0" fontId="5" fillId="0" borderId="11" xfId="2" applyFont="1" applyFill="1" applyBorder="1" applyAlignment="1">
      <alignment horizontal="center"/>
    </xf>
    <xf numFmtId="0" fontId="5" fillId="0" borderId="12" xfId="2" applyFont="1" applyFill="1" applyBorder="1" applyAlignment="1">
      <alignment horizontal="center"/>
    </xf>
    <xf numFmtId="0" fontId="5" fillId="0" borderId="13" xfId="2" applyFont="1" applyFill="1" applyBorder="1" applyAlignment="1">
      <alignment horizontal="center"/>
    </xf>
    <xf numFmtId="0" fontId="5" fillId="0" borderId="8" xfId="2" applyFont="1" applyFill="1" applyBorder="1"/>
    <xf numFmtId="38" fontId="5" fillId="0" borderId="8" xfId="1" applyFont="1" applyFill="1" applyBorder="1">
      <alignment vertical="center"/>
    </xf>
    <xf numFmtId="0" fontId="5" fillId="0" borderId="9" xfId="2" applyFont="1" applyFill="1" applyBorder="1"/>
    <xf numFmtId="0" fontId="5" fillId="0" borderId="10" xfId="2" applyFont="1" applyFill="1" applyBorder="1"/>
    <xf numFmtId="38" fontId="5" fillId="0" borderId="14" xfId="1" applyFont="1" applyFill="1" applyBorder="1">
      <alignment vertical="center"/>
    </xf>
    <xf numFmtId="0" fontId="5" fillId="0" borderId="12" xfId="2" applyFont="1" applyFill="1" applyBorder="1"/>
    <xf numFmtId="0" fontId="5" fillId="0" borderId="13" xfId="2" applyFont="1" applyFill="1" applyBorder="1"/>
    <xf numFmtId="0" fontId="5" fillId="0" borderId="11" xfId="2" applyFont="1" applyFill="1" applyBorder="1"/>
    <xf numFmtId="38" fontId="5" fillId="0" borderId="15" xfId="1" applyFont="1" applyFill="1" applyBorder="1">
      <alignment vertical="center"/>
    </xf>
    <xf numFmtId="0" fontId="5" fillId="0" borderId="16" xfId="2" applyFont="1" applyFill="1" applyBorder="1" applyAlignment="1">
      <alignment horizontal="center"/>
    </xf>
    <xf numFmtId="0" fontId="5" fillId="0" borderId="17" xfId="2" applyFont="1" applyFill="1" applyBorder="1"/>
    <xf numFmtId="0" fontId="10" fillId="0" borderId="0" xfId="2" applyFont="1" applyFill="1"/>
    <xf numFmtId="38" fontId="5" fillId="0" borderId="1" xfId="1" applyFont="1" applyFill="1" applyBorder="1">
      <alignment vertical="center"/>
    </xf>
    <xf numFmtId="57" fontId="3" fillId="0" borderId="0" xfId="2" applyNumberFormat="1" applyFont="1" applyFill="1"/>
    <xf numFmtId="38" fontId="5" fillId="0" borderId="6" xfId="1" applyFont="1" applyFill="1" applyBorder="1">
      <alignment vertical="center"/>
    </xf>
    <xf numFmtId="57" fontId="5" fillId="0" borderId="0" xfId="2" applyNumberFormat="1" applyFont="1" applyFill="1" applyAlignment="1">
      <alignment horizontal="right"/>
    </xf>
    <xf numFmtId="0" fontId="5" fillId="0" borderId="0" xfId="2" applyFont="1" applyFill="1" applyAlignment="1">
      <alignment horizontal="right"/>
    </xf>
    <xf numFmtId="0" fontId="3" fillId="0" borderId="0" xfId="2" applyFont="1" applyFill="1" applyAlignment="1">
      <alignment horizontal="right"/>
    </xf>
    <xf numFmtId="0" fontId="5" fillId="0" borderId="18" xfId="2" applyFont="1" applyFill="1" applyBorder="1"/>
    <xf numFmtId="0" fontId="5" fillId="0" borderId="7" xfId="2" applyFont="1" applyFill="1" applyBorder="1"/>
    <xf numFmtId="38" fontId="5" fillId="0" borderId="6" xfId="2" applyNumberFormat="1" applyFont="1" applyFill="1" applyBorder="1" applyAlignment="1">
      <alignment vertical="center"/>
    </xf>
    <xf numFmtId="38" fontId="5" fillId="0" borderId="15" xfId="2" applyNumberFormat="1" applyFont="1" applyFill="1" applyBorder="1" applyAlignment="1">
      <alignment vertical="center"/>
    </xf>
    <xf numFmtId="0" fontId="6" fillId="0" borderId="0" xfId="2" applyFont="1" applyFill="1" applyAlignment="1">
      <alignment horizontal="center"/>
    </xf>
    <xf numFmtId="0" fontId="9" fillId="0" borderId="0" xfId="2" applyFont="1" applyFill="1" applyAlignment="1">
      <alignment horizontal="center"/>
    </xf>
    <xf numFmtId="0" fontId="5" fillId="0" borderId="1" xfId="2" applyFont="1" applyFill="1" applyBorder="1" applyAlignment="1">
      <alignment horizontal="center"/>
    </xf>
    <xf numFmtId="0" fontId="5" fillId="0" borderId="16" xfId="2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11" fillId="0" borderId="16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shrinkToFit="1"/>
    </xf>
    <xf numFmtId="0" fontId="5" fillId="0" borderId="6" xfId="2" applyFont="1" applyFill="1" applyBorder="1" applyAlignment="1">
      <alignment vertical="top" wrapText="1"/>
    </xf>
    <xf numFmtId="0" fontId="5" fillId="0" borderId="5" xfId="2" applyFont="1" applyFill="1" applyBorder="1" applyAlignment="1">
      <alignment vertical="top" wrapText="1"/>
    </xf>
    <xf numFmtId="0" fontId="5" fillId="0" borderId="7" xfId="2" applyFont="1" applyFill="1" applyBorder="1" applyAlignment="1">
      <alignment vertical="top" wrapText="1"/>
    </xf>
    <xf numFmtId="0" fontId="8" fillId="0" borderId="5" xfId="2" applyFont="1" applyFill="1" applyBorder="1" applyAlignment="1">
      <alignment vertical="top" wrapText="1"/>
    </xf>
    <xf numFmtId="0" fontId="8" fillId="0" borderId="7" xfId="2" applyFont="1" applyFill="1" applyBorder="1" applyAlignment="1">
      <alignment vertical="top" wrapText="1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abSelected="1" workbookViewId="0"/>
  </sheetViews>
  <sheetFormatPr defaultRowHeight="14.25" x14ac:dyDescent="0.15"/>
  <cols>
    <col min="1" max="1" width="11.25" style="1" customWidth="1"/>
    <col min="2" max="4" width="9.625" style="1" customWidth="1"/>
    <col min="5" max="5" width="8.75" style="1" customWidth="1"/>
    <col min="6" max="6" width="9" style="1" customWidth="1"/>
    <col min="7" max="7" width="10.5" style="1" customWidth="1"/>
    <col min="8" max="10" width="9.625" style="1" customWidth="1"/>
    <col min="11" max="11" width="8.625" style="1" customWidth="1"/>
    <col min="12" max="13" width="8.125" style="1" customWidth="1"/>
    <col min="14" max="14" width="9" style="1" customWidth="1"/>
    <col min="15" max="16384" width="9" style="1"/>
  </cols>
  <sheetData>
    <row r="1" spans="1:11" ht="18.75" customHeight="1" x14ac:dyDescent="0.15">
      <c r="K1" s="36"/>
    </row>
    <row r="2" spans="1:11" ht="18.75" x14ac:dyDescent="0.2">
      <c r="A2" s="43" t="s">
        <v>67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15.75" customHeight="1" x14ac:dyDescent="0.15">
      <c r="J3" s="34"/>
      <c r="K3" s="37" t="s">
        <v>2</v>
      </c>
    </row>
    <row r="4" spans="1:11" ht="15.75" customHeight="1" x14ac:dyDescent="0.2">
      <c r="A4" s="4" t="s">
        <v>4</v>
      </c>
      <c r="K4" s="38"/>
    </row>
    <row r="5" spans="1:11" ht="15.75" customHeight="1" x14ac:dyDescent="0.15">
      <c r="A5" s="5" t="s">
        <v>9</v>
      </c>
      <c r="B5" s="15" t="s">
        <v>11</v>
      </c>
      <c r="C5" s="15" t="s">
        <v>66</v>
      </c>
      <c r="D5" s="15" t="s">
        <v>68</v>
      </c>
      <c r="E5" s="30" t="s">
        <v>8</v>
      </c>
      <c r="F5" s="11"/>
      <c r="G5" s="5" t="s">
        <v>9</v>
      </c>
      <c r="H5" s="15" t="s">
        <v>11</v>
      </c>
      <c r="I5" s="15" t="s">
        <v>66</v>
      </c>
      <c r="J5" s="15" t="s">
        <v>68</v>
      </c>
      <c r="K5" s="30" t="s">
        <v>8</v>
      </c>
    </row>
    <row r="6" spans="1:11" ht="18" customHeight="1" x14ac:dyDescent="0.15">
      <c r="A6" s="6" t="s">
        <v>3</v>
      </c>
      <c r="B6" s="16" t="s">
        <v>13</v>
      </c>
      <c r="C6" s="23">
        <v>26</v>
      </c>
      <c r="D6" s="23">
        <v>26</v>
      </c>
      <c r="E6" s="31">
        <f>D6-C6</f>
        <v>0</v>
      </c>
      <c r="F6" s="11"/>
      <c r="G6" s="7" t="s">
        <v>16</v>
      </c>
      <c r="H6" s="16" t="s">
        <v>13</v>
      </c>
      <c r="I6" s="26">
        <v>0</v>
      </c>
      <c r="J6" s="26">
        <v>0</v>
      </c>
      <c r="K6" s="26">
        <f>J6-I6</f>
        <v>0</v>
      </c>
    </row>
    <row r="7" spans="1:11" ht="15.75" customHeight="1" x14ac:dyDescent="0.15">
      <c r="A7" s="7"/>
      <c r="B7" s="17" t="s">
        <v>6</v>
      </c>
      <c r="C7" s="24">
        <v>266</v>
      </c>
      <c r="D7" s="24">
        <v>273</v>
      </c>
      <c r="E7" s="31">
        <f t="shared" ref="E7:E51" si="0">D7-C7</f>
        <v>7</v>
      </c>
      <c r="F7" s="11"/>
      <c r="G7" s="7"/>
      <c r="H7" s="17" t="s">
        <v>6</v>
      </c>
      <c r="I7" s="24">
        <v>7</v>
      </c>
      <c r="J7" s="24">
        <f>J8-J6</f>
        <v>7</v>
      </c>
      <c r="K7" s="23">
        <f t="shared" ref="K7:K50" si="1">J7-I7</f>
        <v>0</v>
      </c>
    </row>
    <row r="8" spans="1:11" ht="15.75" customHeight="1" x14ac:dyDescent="0.15">
      <c r="A8" s="7"/>
      <c r="B8" s="17" t="s">
        <v>17</v>
      </c>
      <c r="C8" s="24">
        <v>279</v>
      </c>
      <c r="D8" s="24">
        <v>260</v>
      </c>
      <c r="E8" s="31">
        <f t="shared" si="0"/>
        <v>-19</v>
      </c>
      <c r="F8" s="11"/>
      <c r="G8" s="7"/>
      <c r="H8" s="18" t="s">
        <v>19</v>
      </c>
      <c r="I8" s="27">
        <v>7</v>
      </c>
      <c r="J8" s="27">
        <v>7</v>
      </c>
      <c r="K8" s="40">
        <f t="shared" si="1"/>
        <v>0</v>
      </c>
    </row>
    <row r="9" spans="1:11" ht="15.75" customHeight="1" x14ac:dyDescent="0.15">
      <c r="A9" s="7"/>
      <c r="B9" s="17" t="s">
        <v>20</v>
      </c>
      <c r="C9" s="24">
        <v>279</v>
      </c>
      <c r="D9" s="28">
        <v>295</v>
      </c>
      <c r="E9" s="31">
        <f t="shared" si="0"/>
        <v>16</v>
      </c>
      <c r="F9" s="11"/>
      <c r="G9" s="9" t="s">
        <v>22</v>
      </c>
      <c r="H9" s="19" t="s">
        <v>13</v>
      </c>
      <c r="I9" s="26">
        <v>0</v>
      </c>
      <c r="J9" s="26">
        <v>0</v>
      </c>
      <c r="K9" s="31">
        <f t="shared" si="1"/>
        <v>0</v>
      </c>
    </row>
    <row r="10" spans="1:11" ht="15.75" customHeight="1" x14ac:dyDescent="0.15">
      <c r="A10" s="8"/>
      <c r="B10" s="18" t="s">
        <v>19</v>
      </c>
      <c r="C10" s="25">
        <v>850</v>
      </c>
      <c r="D10" s="29">
        <v>854</v>
      </c>
      <c r="E10" s="39">
        <f t="shared" si="0"/>
        <v>4</v>
      </c>
      <c r="F10" s="11"/>
      <c r="G10" s="7"/>
      <c r="H10" s="17" t="s">
        <v>6</v>
      </c>
      <c r="I10" s="24">
        <v>4</v>
      </c>
      <c r="J10" s="24">
        <f>J11-J9</f>
        <v>4</v>
      </c>
      <c r="K10" s="31">
        <f t="shared" si="1"/>
        <v>0</v>
      </c>
    </row>
    <row r="11" spans="1:11" ht="15.75" customHeight="1" x14ac:dyDescent="0.15">
      <c r="A11" s="9" t="s">
        <v>21</v>
      </c>
      <c r="B11" s="19" t="s">
        <v>13</v>
      </c>
      <c r="C11" s="26">
        <v>127</v>
      </c>
      <c r="D11" s="23">
        <v>124</v>
      </c>
      <c r="E11" s="26">
        <f t="shared" si="0"/>
        <v>-3</v>
      </c>
      <c r="F11" s="11"/>
      <c r="G11" s="8"/>
      <c r="H11" s="20" t="s">
        <v>19</v>
      </c>
      <c r="I11" s="27">
        <v>4</v>
      </c>
      <c r="J11" s="27">
        <v>4</v>
      </c>
      <c r="K11" s="39">
        <f t="shared" si="1"/>
        <v>0</v>
      </c>
    </row>
    <row r="12" spans="1:11" ht="15.75" customHeight="1" x14ac:dyDescent="0.15">
      <c r="A12" s="7"/>
      <c r="B12" s="17" t="s">
        <v>6</v>
      </c>
      <c r="C12" s="24">
        <v>90</v>
      </c>
      <c r="D12" s="24">
        <v>90</v>
      </c>
      <c r="E12" s="23">
        <f t="shared" si="0"/>
        <v>0</v>
      </c>
      <c r="F12" s="11"/>
      <c r="G12" s="7" t="s">
        <v>24</v>
      </c>
      <c r="H12" s="16" t="s">
        <v>13</v>
      </c>
      <c r="I12" s="23">
        <v>24</v>
      </c>
      <c r="J12" s="23">
        <v>25</v>
      </c>
      <c r="K12" s="26">
        <f t="shared" si="1"/>
        <v>1</v>
      </c>
    </row>
    <row r="13" spans="1:11" ht="15.75" customHeight="1" x14ac:dyDescent="0.15">
      <c r="A13" s="7"/>
      <c r="B13" s="17" t="s">
        <v>17</v>
      </c>
      <c r="C13" s="24">
        <v>62</v>
      </c>
      <c r="D13" s="24">
        <v>70</v>
      </c>
      <c r="E13" s="23">
        <f t="shared" si="0"/>
        <v>8</v>
      </c>
      <c r="F13" s="11"/>
      <c r="G13" s="7"/>
      <c r="H13" s="17" t="s">
        <v>6</v>
      </c>
      <c r="I13" s="24">
        <v>175</v>
      </c>
      <c r="J13" s="24">
        <f>J14-J12</f>
        <v>188</v>
      </c>
      <c r="K13" s="23">
        <f t="shared" si="1"/>
        <v>13</v>
      </c>
    </row>
    <row r="14" spans="1:11" ht="15.75" customHeight="1" x14ac:dyDescent="0.15">
      <c r="A14" s="7"/>
      <c r="B14" s="17" t="s">
        <v>20</v>
      </c>
      <c r="C14" s="24">
        <v>53</v>
      </c>
      <c r="D14" s="24">
        <v>46</v>
      </c>
      <c r="E14" s="23">
        <f t="shared" si="0"/>
        <v>-7</v>
      </c>
      <c r="F14" s="11"/>
      <c r="G14" s="7"/>
      <c r="H14" s="18" t="s">
        <v>19</v>
      </c>
      <c r="I14" s="28">
        <v>199</v>
      </c>
      <c r="J14" s="28">
        <v>213</v>
      </c>
      <c r="K14" s="40">
        <f t="shared" si="1"/>
        <v>14</v>
      </c>
    </row>
    <row r="15" spans="1:11" ht="15.75" customHeight="1" x14ac:dyDescent="0.15">
      <c r="A15" s="8"/>
      <c r="B15" s="20" t="s">
        <v>19</v>
      </c>
      <c r="C15" s="27">
        <v>332</v>
      </c>
      <c r="D15" s="27">
        <v>330</v>
      </c>
      <c r="E15" s="40">
        <f t="shared" si="0"/>
        <v>-2</v>
      </c>
      <c r="F15" s="11"/>
      <c r="G15" s="9" t="s">
        <v>26</v>
      </c>
      <c r="H15" s="19" t="s">
        <v>13</v>
      </c>
      <c r="I15" s="26">
        <v>14</v>
      </c>
      <c r="J15" s="26">
        <v>15</v>
      </c>
      <c r="K15" s="31">
        <f t="shared" si="1"/>
        <v>1</v>
      </c>
    </row>
    <row r="16" spans="1:11" ht="15.75" customHeight="1" x14ac:dyDescent="0.15">
      <c r="A16" s="7" t="s">
        <v>29</v>
      </c>
      <c r="B16" s="16" t="s">
        <v>13</v>
      </c>
      <c r="C16" s="23">
        <v>0</v>
      </c>
      <c r="D16" s="23">
        <v>0</v>
      </c>
      <c r="E16" s="31">
        <f t="shared" si="0"/>
        <v>0</v>
      </c>
      <c r="F16" s="11"/>
      <c r="G16" s="7"/>
      <c r="H16" s="17" t="s">
        <v>6</v>
      </c>
      <c r="I16" s="24">
        <v>55</v>
      </c>
      <c r="J16" s="24">
        <f>J17-J15</f>
        <v>58</v>
      </c>
      <c r="K16" s="31">
        <f t="shared" si="1"/>
        <v>3</v>
      </c>
    </row>
    <row r="17" spans="1:11" ht="15.75" customHeight="1" x14ac:dyDescent="0.15">
      <c r="A17" s="7"/>
      <c r="B17" s="17" t="s">
        <v>6</v>
      </c>
      <c r="C17" s="24">
        <v>33</v>
      </c>
      <c r="D17" s="24">
        <v>35</v>
      </c>
      <c r="E17" s="31">
        <f t="shared" si="0"/>
        <v>2</v>
      </c>
      <c r="F17" s="11"/>
      <c r="G17" s="8"/>
      <c r="H17" s="20" t="s">
        <v>19</v>
      </c>
      <c r="I17" s="27">
        <v>69</v>
      </c>
      <c r="J17" s="27">
        <v>73</v>
      </c>
      <c r="K17" s="39">
        <f t="shared" si="1"/>
        <v>4</v>
      </c>
    </row>
    <row r="18" spans="1:11" ht="15.75" customHeight="1" x14ac:dyDescent="0.15">
      <c r="A18" s="7"/>
      <c r="B18" s="18" t="s">
        <v>19</v>
      </c>
      <c r="C18" s="28">
        <v>33</v>
      </c>
      <c r="D18" s="28">
        <v>35</v>
      </c>
      <c r="E18" s="39">
        <f t="shared" si="0"/>
        <v>2</v>
      </c>
      <c r="F18" s="11"/>
      <c r="G18" s="7" t="s">
        <v>30</v>
      </c>
      <c r="H18" s="16" t="s">
        <v>13</v>
      </c>
      <c r="I18" s="23">
        <v>4</v>
      </c>
      <c r="J18" s="23">
        <v>3</v>
      </c>
      <c r="K18" s="26">
        <f t="shared" si="1"/>
        <v>-1</v>
      </c>
    </row>
    <row r="19" spans="1:11" ht="15.75" customHeight="1" x14ac:dyDescent="0.15">
      <c r="A19" s="9" t="s">
        <v>32</v>
      </c>
      <c r="B19" s="19" t="s">
        <v>13</v>
      </c>
      <c r="C19" s="26">
        <v>0</v>
      </c>
      <c r="D19" s="26">
        <v>1</v>
      </c>
      <c r="E19" s="26">
        <f t="shared" si="0"/>
        <v>1</v>
      </c>
      <c r="F19" s="11"/>
      <c r="G19" s="7"/>
      <c r="H19" s="17" t="s">
        <v>6</v>
      </c>
      <c r="I19" s="24">
        <v>45</v>
      </c>
      <c r="J19" s="24">
        <f>J20-J18</f>
        <v>44</v>
      </c>
      <c r="K19" s="23">
        <f t="shared" si="1"/>
        <v>-1</v>
      </c>
    </row>
    <row r="20" spans="1:11" ht="15.75" customHeight="1" x14ac:dyDescent="0.15">
      <c r="A20" s="10"/>
      <c r="B20" s="17" t="s">
        <v>6</v>
      </c>
      <c r="C20" s="24">
        <v>9</v>
      </c>
      <c r="D20" s="24">
        <v>7</v>
      </c>
      <c r="E20" s="23">
        <f t="shared" si="0"/>
        <v>-2</v>
      </c>
      <c r="F20" s="11"/>
      <c r="G20" s="7"/>
      <c r="H20" s="18" t="s">
        <v>19</v>
      </c>
      <c r="I20" s="28">
        <v>49</v>
      </c>
      <c r="J20" s="28">
        <v>47</v>
      </c>
      <c r="K20" s="40">
        <f t="shared" si="1"/>
        <v>-2</v>
      </c>
    </row>
    <row r="21" spans="1:11" ht="15.75" customHeight="1" x14ac:dyDescent="0.15">
      <c r="A21" s="8"/>
      <c r="B21" s="20" t="s">
        <v>19</v>
      </c>
      <c r="C21" s="27">
        <v>9</v>
      </c>
      <c r="D21" s="27">
        <v>8</v>
      </c>
      <c r="E21" s="40">
        <f t="shared" si="0"/>
        <v>-1</v>
      </c>
      <c r="F21" s="11"/>
      <c r="G21" s="52" t="s">
        <v>12</v>
      </c>
      <c r="H21" s="19" t="s">
        <v>13</v>
      </c>
      <c r="I21" s="26">
        <v>19</v>
      </c>
      <c r="J21" s="26">
        <v>19</v>
      </c>
      <c r="K21" s="31">
        <f t="shared" si="1"/>
        <v>0</v>
      </c>
    </row>
    <row r="22" spans="1:11" ht="15.75" customHeight="1" x14ac:dyDescent="0.15">
      <c r="A22" s="52" t="s">
        <v>33</v>
      </c>
      <c r="B22" s="16" t="s">
        <v>13</v>
      </c>
      <c r="C22" s="23">
        <v>169</v>
      </c>
      <c r="D22" s="23">
        <v>179</v>
      </c>
      <c r="E22" s="31">
        <f t="shared" si="0"/>
        <v>10</v>
      </c>
      <c r="F22" s="11"/>
      <c r="G22" s="55"/>
      <c r="H22" s="17" t="s">
        <v>6</v>
      </c>
      <c r="I22" s="24">
        <v>57</v>
      </c>
      <c r="J22" s="24">
        <f>J23-J21</f>
        <v>62</v>
      </c>
      <c r="K22" s="31">
        <f t="shared" si="1"/>
        <v>5</v>
      </c>
    </row>
    <row r="23" spans="1:11" ht="15.75" customHeight="1" x14ac:dyDescent="0.15">
      <c r="A23" s="53"/>
      <c r="B23" s="17" t="s">
        <v>6</v>
      </c>
      <c r="C23" s="24">
        <v>588</v>
      </c>
      <c r="D23" s="24">
        <v>582</v>
      </c>
      <c r="E23" s="31">
        <f t="shared" si="0"/>
        <v>-6</v>
      </c>
      <c r="F23" s="11"/>
      <c r="G23" s="56"/>
      <c r="H23" s="20" t="s">
        <v>19</v>
      </c>
      <c r="I23" s="27">
        <v>76</v>
      </c>
      <c r="J23" s="27">
        <v>81</v>
      </c>
      <c r="K23" s="39">
        <f t="shared" si="1"/>
        <v>5</v>
      </c>
    </row>
    <row r="24" spans="1:11" ht="15.75" customHeight="1" x14ac:dyDescent="0.15">
      <c r="A24" s="54"/>
      <c r="B24" s="18" t="s">
        <v>19</v>
      </c>
      <c r="C24" s="28">
        <v>757</v>
      </c>
      <c r="D24" s="28">
        <v>761</v>
      </c>
      <c r="E24" s="39">
        <f t="shared" si="0"/>
        <v>4</v>
      </c>
      <c r="F24" s="11"/>
      <c r="G24" s="7" t="s">
        <v>34</v>
      </c>
      <c r="H24" s="16" t="s">
        <v>13</v>
      </c>
      <c r="I24" s="23">
        <v>0</v>
      </c>
      <c r="J24" s="23">
        <v>0</v>
      </c>
      <c r="K24" s="26">
        <f t="shared" si="1"/>
        <v>0</v>
      </c>
    </row>
    <row r="25" spans="1:11" ht="15.75" customHeight="1" x14ac:dyDescent="0.15">
      <c r="A25" s="9" t="s">
        <v>35</v>
      </c>
      <c r="B25" s="19" t="s">
        <v>13</v>
      </c>
      <c r="C25" s="26">
        <v>1</v>
      </c>
      <c r="D25" s="26">
        <v>1</v>
      </c>
      <c r="E25" s="26">
        <f t="shared" si="0"/>
        <v>0</v>
      </c>
      <c r="F25" s="11"/>
      <c r="G25" s="7"/>
      <c r="H25" s="17" t="s">
        <v>6</v>
      </c>
      <c r="I25" s="24">
        <v>5</v>
      </c>
      <c r="J25" s="24">
        <f>J26-J24</f>
        <v>4</v>
      </c>
      <c r="K25" s="23">
        <f t="shared" si="1"/>
        <v>-1</v>
      </c>
    </row>
    <row r="26" spans="1:11" ht="15.75" customHeight="1" x14ac:dyDescent="0.15">
      <c r="A26" s="7"/>
      <c r="B26" s="17" t="s">
        <v>6</v>
      </c>
      <c r="C26" s="24">
        <v>184</v>
      </c>
      <c r="D26" s="24">
        <f>D27-D25</f>
        <v>186</v>
      </c>
      <c r="E26" s="23">
        <f t="shared" si="0"/>
        <v>2</v>
      </c>
      <c r="F26" s="11"/>
      <c r="G26" s="7"/>
      <c r="H26" s="18" t="s">
        <v>19</v>
      </c>
      <c r="I26" s="28">
        <v>5</v>
      </c>
      <c r="J26" s="28">
        <v>4</v>
      </c>
      <c r="K26" s="40">
        <f t="shared" si="1"/>
        <v>-1</v>
      </c>
    </row>
    <row r="27" spans="1:11" ht="15.75" customHeight="1" x14ac:dyDescent="0.15">
      <c r="A27" s="8"/>
      <c r="B27" s="20" t="s">
        <v>19</v>
      </c>
      <c r="C27" s="27">
        <v>185</v>
      </c>
      <c r="D27" s="27">
        <v>187</v>
      </c>
      <c r="E27" s="40">
        <f t="shared" si="0"/>
        <v>2</v>
      </c>
      <c r="F27" s="11"/>
      <c r="G27" s="9" t="s">
        <v>36</v>
      </c>
      <c r="H27" s="19" t="s">
        <v>13</v>
      </c>
      <c r="I27" s="26">
        <v>15</v>
      </c>
      <c r="J27" s="26">
        <v>17</v>
      </c>
      <c r="K27" s="31">
        <f t="shared" si="1"/>
        <v>2</v>
      </c>
    </row>
    <row r="28" spans="1:11" ht="15.75" customHeight="1" x14ac:dyDescent="0.15">
      <c r="A28" s="7" t="s">
        <v>37</v>
      </c>
      <c r="B28" s="16" t="s">
        <v>13</v>
      </c>
      <c r="C28" s="23">
        <v>0</v>
      </c>
      <c r="D28" s="23">
        <v>0</v>
      </c>
      <c r="E28" s="31">
        <f t="shared" si="0"/>
        <v>0</v>
      </c>
      <c r="F28" s="11"/>
      <c r="G28" s="7"/>
      <c r="H28" s="17" t="s">
        <v>6</v>
      </c>
      <c r="I28" s="24">
        <v>49</v>
      </c>
      <c r="J28" s="24">
        <f>J29-J27</f>
        <v>50</v>
      </c>
      <c r="K28" s="31">
        <f t="shared" si="1"/>
        <v>1</v>
      </c>
    </row>
    <row r="29" spans="1:11" ht="15.75" customHeight="1" x14ac:dyDescent="0.15">
      <c r="A29" s="7"/>
      <c r="B29" s="17" t="s">
        <v>6</v>
      </c>
      <c r="C29" s="24">
        <v>35</v>
      </c>
      <c r="D29" s="24">
        <f>D30-D28</f>
        <v>36</v>
      </c>
      <c r="E29" s="31">
        <f t="shared" si="0"/>
        <v>1</v>
      </c>
      <c r="F29" s="11"/>
      <c r="G29" s="8"/>
      <c r="H29" s="20" t="s">
        <v>19</v>
      </c>
      <c r="I29" s="27">
        <v>64</v>
      </c>
      <c r="J29" s="27">
        <v>67</v>
      </c>
      <c r="K29" s="39">
        <f t="shared" si="1"/>
        <v>3</v>
      </c>
    </row>
    <row r="30" spans="1:11" ht="15.75" customHeight="1" x14ac:dyDescent="0.15">
      <c r="A30" s="7"/>
      <c r="B30" s="18" t="s">
        <v>19</v>
      </c>
      <c r="C30" s="28">
        <v>35</v>
      </c>
      <c r="D30" s="28">
        <v>36</v>
      </c>
      <c r="E30" s="39">
        <f t="shared" si="0"/>
        <v>1</v>
      </c>
      <c r="F30" s="11"/>
      <c r="G30" s="7" t="s">
        <v>1</v>
      </c>
      <c r="H30" s="16" t="s">
        <v>13</v>
      </c>
      <c r="I30" s="23">
        <v>14</v>
      </c>
      <c r="J30" s="23">
        <v>13</v>
      </c>
      <c r="K30" s="26">
        <f t="shared" si="1"/>
        <v>-1</v>
      </c>
    </row>
    <row r="31" spans="1:11" ht="15.75" customHeight="1" x14ac:dyDescent="0.15">
      <c r="A31" s="9" t="s">
        <v>38</v>
      </c>
      <c r="B31" s="19" t="s">
        <v>13</v>
      </c>
      <c r="C31" s="26">
        <v>80</v>
      </c>
      <c r="D31" s="26">
        <v>78</v>
      </c>
      <c r="E31" s="26">
        <f t="shared" si="0"/>
        <v>-2</v>
      </c>
      <c r="F31" s="11"/>
      <c r="G31" s="7"/>
      <c r="H31" s="17" t="s">
        <v>6</v>
      </c>
      <c r="I31" s="24">
        <v>146</v>
      </c>
      <c r="J31" s="24">
        <f>J32-J30</f>
        <v>145</v>
      </c>
      <c r="K31" s="23">
        <f t="shared" si="1"/>
        <v>-1</v>
      </c>
    </row>
    <row r="32" spans="1:11" ht="15.75" customHeight="1" x14ac:dyDescent="0.15">
      <c r="A32" s="7"/>
      <c r="B32" s="17" t="s">
        <v>6</v>
      </c>
      <c r="C32" s="24">
        <v>97</v>
      </c>
      <c r="D32" s="24">
        <f>D33-D31</f>
        <v>104</v>
      </c>
      <c r="E32" s="23">
        <f t="shared" si="0"/>
        <v>7</v>
      </c>
      <c r="F32" s="11"/>
      <c r="G32" s="7"/>
      <c r="H32" s="18" t="s">
        <v>19</v>
      </c>
      <c r="I32" s="28">
        <v>160</v>
      </c>
      <c r="J32" s="28">
        <v>158</v>
      </c>
      <c r="K32" s="40">
        <f t="shared" si="1"/>
        <v>-2</v>
      </c>
    </row>
    <row r="33" spans="1:11" ht="15.75" customHeight="1" x14ac:dyDescent="0.15">
      <c r="A33" s="8"/>
      <c r="B33" s="20" t="s">
        <v>19</v>
      </c>
      <c r="C33" s="27">
        <v>177</v>
      </c>
      <c r="D33" s="27">
        <v>182</v>
      </c>
      <c r="E33" s="40">
        <f t="shared" si="0"/>
        <v>5</v>
      </c>
      <c r="F33" s="11"/>
      <c r="G33" s="9" t="s">
        <v>39</v>
      </c>
      <c r="H33" s="19" t="s">
        <v>13</v>
      </c>
      <c r="I33" s="26">
        <v>1</v>
      </c>
      <c r="J33" s="26">
        <v>2</v>
      </c>
      <c r="K33" s="31">
        <f t="shared" si="1"/>
        <v>1</v>
      </c>
    </row>
    <row r="34" spans="1:11" ht="15.75" customHeight="1" x14ac:dyDescent="0.15">
      <c r="A34" s="7" t="s">
        <v>28</v>
      </c>
      <c r="B34" s="16" t="s">
        <v>13</v>
      </c>
      <c r="C34" s="23">
        <v>84</v>
      </c>
      <c r="D34" s="23">
        <v>87</v>
      </c>
      <c r="E34" s="31">
        <f t="shared" si="0"/>
        <v>3</v>
      </c>
      <c r="F34" s="11"/>
      <c r="G34" s="7"/>
      <c r="H34" s="17" t="s">
        <v>6</v>
      </c>
      <c r="I34" s="24">
        <v>19</v>
      </c>
      <c r="J34" s="24">
        <f>J35-J33</f>
        <v>18</v>
      </c>
      <c r="K34" s="31">
        <f t="shared" si="1"/>
        <v>-1</v>
      </c>
    </row>
    <row r="35" spans="1:11" ht="15.75" customHeight="1" x14ac:dyDescent="0.15">
      <c r="A35" s="7"/>
      <c r="B35" s="17" t="s">
        <v>6</v>
      </c>
      <c r="C35" s="24">
        <v>285</v>
      </c>
      <c r="D35" s="24">
        <f>D36-D34</f>
        <v>283</v>
      </c>
      <c r="E35" s="31">
        <f t="shared" si="0"/>
        <v>-2</v>
      </c>
      <c r="F35" s="11"/>
      <c r="G35" s="8"/>
      <c r="H35" s="20" t="s">
        <v>19</v>
      </c>
      <c r="I35" s="27">
        <v>20</v>
      </c>
      <c r="J35" s="27">
        <v>20</v>
      </c>
      <c r="K35" s="39">
        <f t="shared" si="1"/>
        <v>0</v>
      </c>
    </row>
    <row r="36" spans="1:11" ht="15.75" customHeight="1" x14ac:dyDescent="0.15">
      <c r="A36" s="7"/>
      <c r="B36" s="18" t="s">
        <v>19</v>
      </c>
      <c r="C36" s="28">
        <v>369</v>
      </c>
      <c r="D36" s="28">
        <v>370</v>
      </c>
      <c r="E36" s="39">
        <f t="shared" si="0"/>
        <v>1</v>
      </c>
      <c r="F36" s="11"/>
      <c r="G36" s="7" t="s">
        <v>43</v>
      </c>
      <c r="H36" s="16" t="s">
        <v>13</v>
      </c>
      <c r="I36" s="26">
        <v>1</v>
      </c>
      <c r="J36" s="26">
        <v>1</v>
      </c>
      <c r="K36" s="26">
        <f t="shared" si="1"/>
        <v>0</v>
      </c>
    </row>
    <row r="37" spans="1:11" ht="15.75" customHeight="1" x14ac:dyDescent="0.15">
      <c r="A37" s="52" t="s">
        <v>44</v>
      </c>
      <c r="B37" s="19" t="s">
        <v>13</v>
      </c>
      <c r="C37" s="26">
        <v>1</v>
      </c>
      <c r="D37" s="26">
        <v>1</v>
      </c>
      <c r="E37" s="26">
        <f t="shared" si="0"/>
        <v>0</v>
      </c>
      <c r="F37" s="11"/>
      <c r="G37" s="7"/>
      <c r="H37" s="17" t="s">
        <v>6</v>
      </c>
      <c r="I37" s="24">
        <v>9</v>
      </c>
      <c r="J37" s="24">
        <f>J38-J36</f>
        <v>9</v>
      </c>
      <c r="K37" s="23">
        <f t="shared" si="1"/>
        <v>0</v>
      </c>
    </row>
    <row r="38" spans="1:11" ht="15.75" customHeight="1" x14ac:dyDescent="0.15">
      <c r="A38" s="55"/>
      <c r="B38" s="17" t="s">
        <v>6</v>
      </c>
      <c r="C38" s="24">
        <v>23</v>
      </c>
      <c r="D38" s="24">
        <f>D39-D37</f>
        <v>22</v>
      </c>
      <c r="E38" s="23">
        <f t="shared" si="0"/>
        <v>-1</v>
      </c>
      <c r="F38" s="11"/>
      <c r="G38" s="7"/>
      <c r="H38" s="18" t="s">
        <v>19</v>
      </c>
      <c r="I38" s="27">
        <v>10</v>
      </c>
      <c r="J38" s="27">
        <v>10</v>
      </c>
      <c r="K38" s="40">
        <f t="shared" si="1"/>
        <v>0</v>
      </c>
    </row>
    <row r="39" spans="1:11" ht="15.75" customHeight="1" x14ac:dyDescent="0.15">
      <c r="A39" s="56"/>
      <c r="B39" s="20" t="s">
        <v>19</v>
      </c>
      <c r="C39" s="27">
        <v>24</v>
      </c>
      <c r="D39" s="27">
        <v>23</v>
      </c>
      <c r="E39" s="40">
        <f t="shared" si="0"/>
        <v>-1</v>
      </c>
      <c r="F39" s="11"/>
      <c r="G39" s="9" t="s">
        <v>5</v>
      </c>
      <c r="H39" s="19" t="s">
        <v>13</v>
      </c>
      <c r="I39" s="23">
        <v>75</v>
      </c>
      <c r="J39" s="23">
        <v>86</v>
      </c>
      <c r="K39" s="31">
        <f t="shared" si="1"/>
        <v>11</v>
      </c>
    </row>
    <row r="40" spans="1:11" ht="15.75" customHeight="1" x14ac:dyDescent="0.15">
      <c r="A40" s="7" t="s">
        <v>23</v>
      </c>
      <c r="B40" s="16" t="s">
        <v>13</v>
      </c>
      <c r="C40" s="26">
        <v>20</v>
      </c>
      <c r="D40" s="26">
        <v>21</v>
      </c>
      <c r="E40" s="31">
        <f t="shared" si="0"/>
        <v>1</v>
      </c>
      <c r="F40" s="11"/>
      <c r="G40" s="7"/>
      <c r="H40" s="17" t="s">
        <v>6</v>
      </c>
      <c r="I40" s="24">
        <v>493</v>
      </c>
      <c r="J40" s="24">
        <f>J41-J39</f>
        <v>488</v>
      </c>
      <c r="K40" s="31">
        <f t="shared" si="1"/>
        <v>-5</v>
      </c>
    </row>
    <row r="41" spans="1:11" ht="15.75" customHeight="1" x14ac:dyDescent="0.15">
      <c r="A41" s="7"/>
      <c r="B41" s="17" t="s">
        <v>6</v>
      </c>
      <c r="C41" s="24">
        <v>308</v>
      </c>
      <c r="D41" s="24">
        <f>D42-D40</f>
        <v>314</v>
      </c>
      <c r="E41" s="31">
        <f t="shared" si="0"/>
        <v>6</v>
      </c>
      <c r="F41" s="11"/>
      <c r="G41" s="8"/>
      <c r="H41" s="20" t="s">
        <v>19</v>
      </c>
      <c r="I41" s="28">
        <v>568</v>
      </c>
      <c r="J41" s="28">
        <v>574</v>
      </c>
      <c r="K41" s="39">
        <f t="shared" si="1"/>
        <v>6</v>
      </c>
    </row>
    <row r="42" spans="1:11" ht="15.75" customHeight="1" x14ac:dyDescent="0.15">
      <c r="A42" s="7"/>
      <c r="B42" s="18" t="s">
        <v>19</v>
      </c>
      <c r="C42" s="27">
        <v>328</v>
      </c>
      <c r="D42" s="27">
        <v>335</v>
      </c>
      <c r="E42" s="39">
        <f t="shared" si="0"/>
        <v>7</v>
      </c>
      <c r="F42" s="11"/>
      <c r="G42" s="9" t="s">
        <v>45</v>
      </c>
      <c r="H42" s="19" t="s">
        <v>13</v>
      </c>
      <c r="I42" s="26">
        <v>3</v>
      </c>
      <c r="J42" s="26">
        <v>4</v>
      </c>
      <c r="K42" s="26">
        <f t="shared" si="1"/>
        <v>1</v>
      </c>
    </row>
    <row r="43" spans="1:11" ht="15.75" customHeight="1" x14ac:dyDescent="0.15">
      <c r="A43" s="9" t="s">
        <v>46</v>
      </c>
      <c r="B43" s="19" t="s">
        <v>13</v>
      </c>
      <c r="C43" s="23">
        <v>1</v>
      </c>
      <c r="D43" s="23">
        <v>1</v>
      </c>
      <c r="E43" s="26">
        <f t="shared" si="0"/>
        <v>0</v>
      </c>
      <c r="F43" s="11"/>
      <c r="G43" s="7"/>
      <c r="H43" s="17" t="s">
        <v>6</v>
      </c>
      <c r="I43" s="24">
        <v>56</v>
      </c>
      <c r="J43" s="24">
        <f>J44-J42</f>
        <v>57</v>
      </c>
      <c r="K43" s="23">
        <f t="shared" si="1"/>
        <v>1</v>
      </c>
    </row>
    <row r="44" spans="1:11" ht="15.75" customHeight="1" x14ac:dyDescent="0.15">
      <c r="A44" s="7"/>
      <c r="B44" s="17" t="s">
        <v>6</v>
      </c>
      <c r="C44" s="24">
        <v>6</v>
      </c>
      <c r="D44" s="24">
        <f>D45-D43</f>
        <v>6</v>
      </c>
      <c r="E44" s="23">
        <f t="shared" si="0"/>
        <v>0</v>
      </c>
      <c r="F44" s="11"/>
      <c r="G44" s="7"/>
      <c r="H44" s="18" t="s">
        <v>19</v>
      </c>
      <c r="I44" s="27">
        <v>59</v>
      </c>
      <c r="J44" s="27">
        <v>61</v>
      </c>
      <c r="K44" s="40">
        <f t="shared" si="1"/>
        <v>2</v>
      </c>
    </row>
    <row r="45" spans="1:11" ht="15.75" customHeight="1" x14ac:dyDescent="0.15">
      <c r="A45" s="8"/>
      <c r="B45" s="20" t="s">
        <v>19</v>
      </c>
      <c r="C45" s="28">
        <v>7</v>
      </c>
      <c r="D45" s="28">
        <v>7</v>
      </c>
      <c r="E45" s="40">
        <f t="shared" si="0"/>
        <v>0</v>
      </c>
      <c r="F45" s="11"/>
      <c r="G45" s="9" t="s">
        <v>48</v>
      </c>
      <c r="H45" s="19" t="s">
        <v>13</v>
      </c>
      <c r="I45" s="23">
        <v>0</v>
      </c>
      <c r="J45" s="23">
        <v>0</v>
      </c>
      <c r="K45" s="31">
        <f t="shared" si="1"/>
        <v>0</v>
      </c>
    </row>
    <row r="46" spans="1:11" ht="15.75" customHeight="1" x14ac:dyDescent="0.15">
      <c r="A46" s="7" t="s">
        <v>50</v>
      </c>
      <c r="B46" s="16" t="s">
        <v>13</v>
      </c>
      <c r="C46" s="26">
        <v>64</v>
      </c>
      <c r="D46" s="26">
        <v>64</v>
      </c>
      <c r="E46" s="31">
        <f t="shared" si="0"/>
        <v>0</v>
      </c>
      <c r="F46" s="11"/>
      <c r="G46" s="7"/>
      <c r="H46" s="17" t="s">
        <v>6</v>
      </c>
      <c r="I46" s="24">
        <v>2</v>
      </c>
      <c r="J46" s="24">
        <f>J47-J45</f>
        <v>2</v>
      </c>
      <c r="K46" s="31">
        <f t="shared" si="1"/>
        <v>0</v>
      </c>
    </row>
    <row r="47" spans="1:11" ht="15.75" customHeight="1" x14ac:dyDescent="0.15">
      <c r="A47" s="7"/>
      <c r="B47" s="17" t="s">
        <v>6</v>
      </c>
      <c r="C47" s="24">
        <v>479</v>
      </c>
      <c r="D47" s="24">
        <f>D48-D46</f>
        <v>482</v>
      </c>
      <c r="E47" s="31">
        <f t="shared" si="0"/>
        <v>3</v>
      </c>
      <c r="F47" s="11"/>
      <c r="G47" s="8"/>
      <c r="H47" s="20" t="s">
        <v>19</v>
      </c>
      <c r="I47" s="27">
        <v>2</v>
      </c>
      <c r="J47" s="27">
        <v>2</v>
      </c>
      <c r="K47" s="39">
        <f t="shared" si="1"/>
        <v>0</v>
      </c>
    </row>
    <row r="48" spans="1:11" ht="15.75" customHeight="1" x14ac:dyDescent="0.15">
      <c r="A48" s="7"/>
      <c r="B48" s="18" t="s">
        <v>19</v>
      </c>
      <c r="C48" s="27">
        <v>543</v>
      </c>
      <c r="D48" s="27">
        <v>546</v>
      </c>
      <c r="E48" s="39">
        <f t="shared" si="0"/>
        <v>3</v>
      </c>
      <c r="F48" s="11"/>
      <c r="G48" s="9" t="s">
        <v>10</v>
      </c>
      <c r="H48" s="19" t="s">
        <v>13</v>
      </c>
      <c r="I48" s="23">
        <v>61</v>
      </c>
      <c r="J48" s="23">
        <v>65</v>
      </c>
      <c r="K48" s="26">
        <f t="shared" si="1"/>
        <v>4</v>
      </c>
    </row>
    <row r="49" spans="1:11" ht="15.75" customHeight="1" x14ac:dyDescent="0.15">
      <c r="A49" s="52" t="s">
        <v>7</v>
      </c>
      <c r="B49" s="19" t="s">
        <v>13</v>
      </c>
      <c r="C49" s="26">
        <v>14</v>
      </c>
      <c r="D49" s="26">
        <v>15</v>
      </c>
      <c r="E49" s="26">
        <f t="shared" si="0"/>
        <v>1</v>
      </c>
      <c r="F49" s="11"/>
      <c r="G49" s="7"/>
      <c r="H49" s="17" t="s">
        <v>6</v>
      </c>
      <c r="I49" s="24">
        <v>442</v>
      </c>
      <c r="J49" s="24">
        <f>J50-J48</f>
        <v>443</v>
      </c>
      <c r="K49" s="23">
        <f t="shared" si="1"/>
        <v>1</v>
      </c>
    </row>
    <row r="50" spans="1:11" ht="15.75" customHeight="1" x14ac:dyDescent="0.15">
      <c r="A50" s="55"/>
      <c r="B50" s="17" t="s">
        <v>6</v>
      </c>
      <c r="C50" s="24">
        <v>307</v>
      </c>
      <c r="D50" s="24">
        <f>D51-D49</f>
        <v>315</v>
      </c>
      <c r="E50" s="23">
        <f t="shared" si="0"/>
        <v>8</v>
      </c>
      <c r="F50" s="11"/>
      <c r="G50" s="8"/>
      <c r="H50" s="20" t="s">
        <v>19</v>
      </c>
      <c r="I50" s="27">
        <v>503</v>
      </c>
      <c r="J50" s="27">
        <v>508</v>
      </c>
      <c r="K50" s="40">
        <f t="shared" si="1"/>
        <v>5</v>
      </c>
    </row>
    <row r="51" spans="1:11" ht="15.75" customHeight="1" x14ac:dyDescent="0.15">
      <c r="A51" s="56"/>
      <c r="B51" s="20" t="s">
        <v>19</v>
      </c>
      <c r="C51" s="27">
        <v>321</v>
      </c>
      <c r="D51" s="27">
        <v>330</v>
      </c>
      <c r="E51" s="40">
        <f t="shared" si="0"/>
        <v>9</v>
      </c>
      <c r="F51" s="11"/>
      <c r="G51" s="11"/>
      <c r="H51" s="11"/>
      <c r="I51" s="11"/>
      <c r="J51" s="11"/>
      <c r="K51" s="11"/>
    </row>
    <row r="52" spans="1:11" ht="15.75" customHeight="1" x14ac:dyDescent="0.15">
      <c r="A52" s="11"/>
      <c r="B52" s="11"/>
      <c r="C52" s="11"/>
      <c r="D52" s="11"/>
      <c r="E52" s="11"/>
      <c r="F52" s="11"/>
      <c r="G52" s="45" t="s">
        <v>9</v>
      </c>
      <c r="H52" s="46"/>
      <c r="I52" s="15" t="s">
        <v>66</v>
      </c>
      <c r="J52" s="15" t="s">
        <v>68</v>
      </c>
      <c r="K52" s="15" t="s">
        <v>8</v>
      </c>
    </row>
    <row r="53" spans="1:11" ht="19.5" customHeight="1" x14ac:dyDescent="0.15">
      <c r="A53" s="11"/>
      <c r="B53" s="11"/>
      <c r="C53" s="11"/>
      <c r="D53" s="11"/>
      <c r="E53" s="11"/>
      <c r="F53" s="11"/>
      <c r="G53" s="47" t="s">
        <v>47</v>
      </c>
      <c r="H53" s="48"/>
      <c r="I53" s="22">
        <v>5765</v>
      </c>
      <c r="J53" s="35">
        <f>D10+D15+D18+D21+D24+D27+D30+D33+D36+D39+D42+D45+D48+D51+J8+J11+J14+J17+J20+J23+J26+J29+J32+J35+J38+J41+J44+J47+J50</f>
        <v>5833</v>
      </c>
      <c r="K53" s="41">
        <f>J53-I53</f>
        <v>68</v>
      </c>
    </row>
    <row r="54" spans="1:11" ht="19.5" customHeight="1" x14ac:dyDescent="0.15">
      <c r="A54" s="11"/>
      <c r="B54" s="11"/>
      <c r="C54" s="11"/>
      <c r="D54" s="11"/>
      <c r="E54" s="11"/>
      <c r="F54" s="11"/>
      <c r="G54" s="49" t="s">
        <v>18</v>
      </c>
      <c r="H54" s="50"/>
      <c r="I54" s="33">
        <v>1300</v>
      </c>
      <c r="J54" s="29">
        <v>1296</v>
      </c>
      <c r="K54" s="42">
        <f>J54-I54</f>
        <v>-4</v>
      </c>
    </row>
    <row r="55" spans="1:11" ht="11.25" customHeight="1" x14ac:dyDescent="0.15">
      <c r="G55" s="32"/>
    </row>
    <row r="56" spans="1:11" s="2" customFormat="1" ht="15.75" customHeight="1" x14ac:dyDescent="0.2">
      <c r="A56" s="4" t="s">
        <v>69</v>
      </c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ht="15.75" customHeight="1" x14ac:dyDescent="0.15">
      <c r="A57" s="12"/>
      <c r="B57" s="51" t="s">
        <v>51</v>
      </c>
      <c r="C57" s="51"/>
      <c r="D57" s="51" t="s">
        <v>52</v>
      </c>
      <c r="E57" s="51"/>
      <c r="F57" s="51" t="s">
        <v>49</v>
      </c>
      <c r="G57" s="51"/>
      <c r="H57" s="51" t="s">
        <v>53</v>
      </c>
      <c r="I57" s="51"/>
      <c r="J57" s="11"/>
      <c r="K57" s="11"/>
    </row>
    <row r="58" spans="1:11" ht="15.75" customHeight="1" x14ac:dyDescent="0.15">
      <c r="A58" s="13" t="s">
        <v>3</v>
      </c>
      <c r="B58" s="51" t="s">
        <v>27</v>
      </c>
      <c r="C58" s="51"/>
      <c r="D58" s="51" t="s">
        <v>25</v>
      </c>
      <c r="E58" s="51"/>
      <c r="F58" s="51" t="s">
        <v>54</v>
      </c>
      <c r="G58" s="51"/>
      <c r="H58" s="51" t="s">
        <v>55</v>
      </c>
      <c r="I58" s="51"/>
      <c r="J58" s="11"/>
      <c r="K58" s="11"/>
    </row>
    <row r="59" spans="1:11" ht="15.75" customHeight="1" x14ac:dyDescent="0.15">
      <c r="A59" s="13" t="s">
        <v>21</v>
      </c>
      <c r="B59" s="51" t="s">
        <v>14</v>
      </c>
      <c r="C59" s="51"/>
      <c r="D59" s="51" t="s">
        <v>56</v>
      </c>
      <c r="E59" s="51"/>
      <c r="F59" s="51" t="s">
        <v>42</v>
      </c>
      <c r="G59" s="51"/>
      <c r="H59" s="51" t="s">
        <v>57</v>
      </c>
      <c r="I59" s="51"/>
      <c r="J59" s="11"/>
      <c r="K59" s="11"/>
    </row>
    <row r="60" spans="1:11" ht="15.75" customHeight="1" x14ac:dyDescent="0.15">
      <c r="A60" s="13" t="s">
        <v>40</v>
      </c>
      <c r="B60" s="51" t="s">
        <v>58</v>
      </c>
      <c r="C60" s="51"/>
      <c r="D60" s="51" t="s">
        <v>59</v>
      </c>
      <c r="E60" s="51"/>
      <c r="F60" s="51" t="s">
        <v>60</v>
      </c>
      <c r="G60" s="51"/>
      <c r="H60" s="51" t="s">
        <v>60</v>
      </c>
      <c r="I60" s="51"/>
      <c r="J60" s="11"/>
      <c r="K60" s="11"/>
    </row>
    <row r="61" spans="1:11" ht="12.75" customHeight="1" x14ac:dyDescent="0.1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1:11" s="2" customFormat="1" ht="15.75" customHeight="1" x14ac:dyDescent="0.2">
      <c r="A62" s="4" t="s">
        <v>61</v>
      </c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s="3" customFormat="1" ht="15.75" customHeight="1" x14ac:dyDescent="0.15">
      <c r="A63" s="14" t="s">
        <v>9</v>
      </c>
      <c r="B63" s="14" t="s">
        <v>41</v>
      </c>
      <c r="C63" s="14" t="s">
        <v>62</v>
      </c>
      <c r="D63" s="14" t="s">
        <v>31</v>
      </c>
      <c r="E63" s="14" t="s">
        <v>63</v>
      </c>
      <c r="F63" s="14" t="s">
        <v>15</v>
      </c>
      <c r="G63" s="14" t="s">
        <v>0</v>
      </c>
      <c r="H63" s="14" t="s">
        <v>64</v>
      </c>
      <c r="I63" s="14" t="s">
        <v>65</v>
      </c>
      <c r="J63" s="14" t="s">
        <v>66</v>
      </c>
      <c r="K63" s="14" t="s">
        <v>68</v>
      </c>
    </row>
    <row r="64" spans="1:11" s="3" customFormat="1" ht="15.75" customHeight="1" x14ac:dyDescent="0.15">
      <c r="A64" s="15" t="s">
        <v>13</v>
      </c>
      <c r="B64" s="21">
        <v>14</v>
      </c>
      <c r="C64" s="21">
        <v>24</v>
      </c>
      <c r="D64" s="21">
        <v>24</v>
      </c>
      <c r="E64" s="21">
        <v>24</v>
      </c>
      <c r="F64" s="21">
        <v>25</v>
      </c>
      <c r="G64" s="21">
        <v>25</v>
      </c>
      <c r="H64" s="21">
        <v>24</v>
      </c>
      <c r="I64" s="21">
        <v>24</v>
      </c>
      <c r="J64" s="21">
        <v>26</v>
      </c>
      <c r="K64" s="21">
        <v>26</v>
      </c>
    </row>
    <row r="65" spans="1:11" s="3" customFormat="1" ht="15.75" customHeight="1" x14ac:dyDescent="0.15">
      <c r="A65" s="15" t="s">
        <v>6</v>
      </c>
      <c r="B65" s="21">
        <v>247</v>
      </c>
      <c r="C65" s="21">
        <v>251</v>
      </c>
      <c r="D65" s="21">
        <v>256</v>
      </c>
      <c r="E65" s="21">
        <v>253</v>
      </c>
      <c r="F65" s="21">
        <v>246</v>
      </c>
      <c r="G65" s="21">
        <v>266</v>
      </c>
      <c r="H65" s="21">
        <v>265</v>
      </c>
      <c r="I65" s="21">
        <v>272</v>
      </c>
      <c r="J65" s="21">
        <v>266</v>
      </c>
      <c r="K65" s="21">
        <v>273</v>
      </c>
    </row>
    <row r="66" spans="1:11" s="3" customFormat="1" ht="15" x14ac:dyDescent="0.15">
      <c r="A66" s="15" t="s">
        <v>17</v>
      </c>
      <c r="B66" s="21">
        <v>287</v>
      </c>
      <c r="C66" s="21">
        <v>284</v>
      </c>
      <c r="D66" s="21">
        <v>279</v>
      </c>
      <c r="E66" s="21">
        <v>273</v>
      </c>
      <c r="F66" s="21">
        <v>294</v>
      </c>
      <c r="G66" s="21">
        <v>270</v>
      </c>
      <c r="H66" s="21">
        <v>274</v>
      </c>
      <c r="I66" s="21">
        <v>276</v>
      </c>
      <c r="J66" s="21">
        <v>279</v>
      </c>
      <c r="K66" s="21">
        <v>260</v>
      </c>
    </row>
    <row r="67" spans="1:11" s="3" customFormat="1" ht="15" x14ac:dyDescent="0.15">
      <c r="A67" s="15" t="s">
        <v>20</v>
      </c>
      <c r="B67" s="21">
        <v>368</v>
      </c>
      <c r="C67" s="21">
        <v>341</v>
      </c>
      <c r="D67" s="21">
        <v>327</v>
      </c>
      <c r="E67" s="21">
        <v>322</v>
      </c>
      <c r="F67" s="21">
        <v>315</v>
      </c>
      <c r="G67" s="21">
        <v>299</v>
      </c>
      <c r="H67" s="21">
        <v>292</v>
      </c>
      <c r="I67" s="21">
        <v>289</v>
      </c>
      <c r="J67" s="21">
        <v>279</v>
      </c>
      <c r="K67" s="21">
        <v>295</v>
      </c>
    </row>
    <row r="68" spans="1:11" s="3" customFormat="1" ht="15" x14ac:dyDescent="0.15">
      <c r="A68" s="15" t="s">
        <v>19</v>
      </c>
      <c r="B68" s="22">
        <v>916</v>
      </c>
      <c r="C68" s="22">
        <v>900</v>
      </c>
      <c r="D68" s="22">
        <v>886</v>
      </c>
      <c r="E68" s="22">
        <v>872</v>
      </c>
      <c r="F68" s="22">
        <v>880</v>
      </c>
      <c r="G68" s="22">
        <v>860</v>
      </c>
      <c r="H68" s="22">
        <v>855</v>
      </c>
      <c r="I68" s="22">
        <v>861</v>
      </c>
      <c r="J68" s="22">
        <v>850</v>
      </c>
      <c r="K68" s="22">
        <v>854</v>
      </c>
    </row>
    <row r="69" spans="1:11" s="3" customFormat="1" ht="15" x14ac:dyDescent="0.1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</row>
  </sheetData>
  <mergeCells count="24">
    <mergeCell ref="B60:C60"/>
    <mergeCell ref="D60:E60"/>
    <mergeCell ref="F60:G60"/>
    <mergeCell ref="H60:I60"/>
    <mergeCell ref="G21:G23"/>
    <mergeCell ref="B58:C58"/>
    <mergeCell ref="D58:E58"/>
    <mergeCell ref="F58:G58"/>
    <mergeCell ref="H58:I58"/>
    <mergeCell ref="B59:C59"/>
    <mergeCell ref="D59:E59"/>
    <mergeCell ref="F59:G59"/>
    <mergeCell ref="H59:I59"/>
    <mergeCell ref="A2:K2"/>
    <mergeCell ref="G52:H52"/>
    <mergeCell ref="G53:H53"/>
    <mergeCell ref="G54:H54"/>
    <mergeCell ref="B57:C57"/>
    <mergeCell ref="D57:E57"/>
    <mergeCell ref="F57:G57"/>
    <mergeCell ref="H57:I57"/>
    <mergeCell ref="A22:A24"/>
    <mergeCell ref="A37:A39"/>
    <mergeCell ref="A49:A51"/>
  </mergeCells>
  <phoneticPr fontId="2"/>
  <printOptions horizontalCentered="1" verticalCentered="1"/>
  <pageMargins left="0.78740157480314943" right="0.39370078740157483" top="0.19685039370078736" bottom="0.19685039370078736" header="0" footer="0"/>
  <pageSetup paperSize="9" scale="80" orientation="portrait" r:id="rId1"/>
  <headerFooter alignWithMargins="0">
    <oddHeader xml:space="preserve">&amp;R&amp;"ＭＳ ゴシック,標準"&amp;10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Ｒ3.4.1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ioas_user</cp:lastModifiedBy>
  <cp:lastPrinted>2023-02-21T02:27:56Z</cp:lastPrinted>
  <dcterms:created xsi:type="dcterms:W3CDTF">2012-07-05T07:28:37Z</dcterms:created>
  <dcterms:modified xsi:type="dcterms:W3CDTF">2023-02-21T02:32:51Z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2022-03-08T00:16:28Z</vt:filetime>
  </property>
</Properties>
</file>