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050調査票\010調査票送付\015調査票更新\"/>
    </mc:Choice>
  </mc:AlternateContent>
  <xr:revisionPtr revIDLastSave="0" documentId="13_ncr:1_{0C227661-0BD4-4B87-82BB-C0FB0F162756}" xr6:coauthVersionLast="47" xr6:coauthVersionMax="47" xr10:uidLastSave="{00000000-0000-0000-0000-000000000000}"/>
  <bookViews>
    <workbookView xWindow="31215" yWindow="330" windowWidth="18405" windowHeight="15060" xr2:uid="{00000000-000D-0000-FFFF-FFFF00000000}"/>
  </bookViews>
  <sheets>
    <sheet name="書面形式" sheetId="1" r:id="rId1"/>
    <sheet name="自治体用" sheetId="2" r:id="rId2"/>
  </sheets>
  <definedNames>
    <definedName name="_Hlk108702914" localSheetId="0">書面形式!$C$154</definedName>
    <definedName name="_Hlk139621909" localSheetId="0">書面形式!#REF!</definedName>
    <definedName name="_Hlk139632004" localSheetId="0">書面形式!#REF!</definedName>
    <definedName name="_Hlk139643543" localSheetId="0">書面形式!#REF!</definedName>
    <definedName name="_xlnm.Print_Area" localSheetId="1">自治体用!#REF!</definedName>
    <definedName name="_xlnm.Print_Area" localSheetId="0">書面形式!$A$1:$K$257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8" i="2" l="1"/>
  <c r="AQ8" i="2"/>
  <c r="AP8" i="2"/>
  <c r="L103" i="1"/>
  <c r="L94" i="1"/>
  <c r="AY8" i="2"/>
  <c r="BE8" i="2"/>
  <c r="AM8" i="2"/>
  <c r="L68" i="1" l="1"/>
  <c r="L59" i="1"/>
  <c r="L241" i="1"/>
  <c r="L237" i="1"/>
  <c r="L225" i="1"/>
  <c r="L217" i="1"/>
  <c r="L174" i="1"/>
  <c r="L160" i="1"/>
  <c r="L132" i="1"/>
  <c r="L108" i="1"/>
  <c r="L99" i="1"/>
  <c r="L78" i="1"/>
  <c r="BV8" i="2"/>
  <c r="BU8" i="2"/>
  <c r="BT8" i="2"/>
  <c r="BS8" i="2"/>
  <c r="BR8" i="2"/>
  <c r="BQ8" i="2"/>
  <c r="BP8" i="2"/>
  <c r="BO8" i="2"/>
  <c r="BN8" i="2"/>
  <c r="BM8" i="2"/>
  <c r="BL8" i="2"/>
  <c r="BK8" i="2"/>
  <c r="BJ8" i="2"/>
  <c r="BI8" i="2"/>
  <c r="BH8" i="2"/>
  <c r="BG8" i="2"/>
  <c r="BF8" i="2"/>
  <c r="BC8" i="2"/>
  <c r="BD8" i="2"/>
  <c r="BB8" i="2"/>
  <c r="BA8" i="2"/>
  <c r="AZ8" i="2"/>
  <c r="AX8" i="2"/>
  <c r="AV8" i="2"/>
  <c r="AW8" i="2"/>
  <c r="AU8" i="2"/>
  <c r="AT8" i="2"/>
  <c r="AS8" i="2"/>
  <c r="AN8" i="2"/>
  <c r="AO8" i="2"/>
  <c r="AL8" i="2"/>
  <c r="AK8" i="2"/>
  <c r="AJ8" i="2"/>
  <c r="AI8" i="2"/>
  <c r="AH8" i="2"/>
  <c r="AG8" i="2"/>
  <c r="AF8" i="2"/>
  <c r="AE8" i="2"/>
  <c r="AD8" i="2"/>
  <c r="AC8" i="2"/>
  <c r="AB8" i="2"/>
  <c r="AA8" i="2"/>
  <c r="Z8" i="2"/>
  <c r="Y8" i="2"/>
  <c r="X8" i="2"/>
  <c r="W8" i="2"/>
  <c r="V8" i="2"/>
  <c r="U8" i="2"/>
  <c r="T8" i="2"/>
  <c r="S8" i="2"/>
  <c r="R8" i="2"/>
  <c r="Q8" i="2"/>
  <c r="P8" i="2"/>
  <c r="O8" i="2"/>
  <c r="N8" i="2"/>
  <c r="M8" i="2"/>
  <c r="L8" i="2"/>
  <c r="K8" i="2"/>
  <c r="J8" i="2"/>
  <c r="I8" i="2"/>
  <c r="H8" i="2"/>
  <c r="G8" i="2"/>
  <c r="F8" i="2"/>
  <c r="E8" i="2"/>
  <c r="L123" i="1" l="1"/>
  <c r="L182" i="1"/>
  <c r="L161" i="1"/>
  <c r="L133" i="1"/>
  <c r="L117" i="1"/>
  <c r="L112" i="1"/>
  <c r="L74" i="1"/>
  <c r="L49" i="1"/>
</calcChain>
</file>

<file path=xl/sharedStrings.xml><?xml version="1.0" encoding="utf-8"?>
<sst xmlns="http://schemas.openxmlformats.org/spreadsheetml/2006/main" count="573" uniqueCount="453">
  <si>
    <t>TEL</t>
  </si>
  <si>
    <t>メールアドレス</t>
  </si>
  <si>
    <t>1.設置者に関すること</t>
    <rPh sb="2" eb="5">
      <t>セッチシャ</t>
    </rPh>
    <rPh sb="6" eb="7">
      <t>カン</t>
    </rPh>
    <phoneticPr fontId="2"/>
  </si>
  <si>
    <t>2.施設の能力等に関すること</t>
    <rPh sb="2" eb="4">
      <t>シセツ</t>
    </rPh>
    <rPh sb="5" eb="7">
      <t>ノウリョク</t>
    </rPh>
    <rPh sb="7" eb="8">
      <t>トウ</t>
    </rPh>
    <rPh sb="9" eb="10">
      <t>カン</t>
    </rPh>
    <phoneticPr fontId="2"/>
  </si>
  <si>
    <t>その他</t>
  </si>
  <si>
    <t>生物処理</t>
  </si>
  <si>
    <t>凝集沈殿</t>
  </si>
  <si>
    <t>砂ろ過</t>
  </si>
  <si>
    <t>キレート処理</t>
  </si>
  <si>
    <t>利用方法</t>
  </si>
  <si>
    <t>発電能力</t>
  </si>
  <si>
    <t>kW</t>
  </si>
  <si>
    <t>MWh</t>
  </si>
  <si>
    <t>備考</t>
  </si>
  <si>
    <t>以上で調査は終了です。御協力誠にありがとうございました。</t>
  </si>
  <si>
    <t>(1)</t>
  </si>
  <si>
    <t>(2)</t>
  </si>
  <si>
    <t>(3)</t>
  </si>
  <si>
    <t>(5)</t>
  </si>
  <si>
    <t>(6)</t>
  </si>
  <si>
    <t>(8)</t>
  </si>
  <si>
    <t>(9)</t>
  </si>
  <si>
    <t>(12)-1</t>
  </si>
  <si>
    <t>(12)-2</t>
  </si>
  <si>
    <t>(12)-3</t>
  </si>
  <si>
    <t>(12)-4</t>
  </si>
  <si>
    <t>(12)-5</t>
  </si>
  <si>
    <t>(13)</t>
  </si>
  <si>
    <t>(14)</t>
  </si>
  <si>
    <t>(16)-2</t>
  </si>
  <si>
    <t>(16)-3</t>
  </si>
  <si>
    <t>(22)-1</t>
  </si>
  <si>
    <t>(24)-1</t>
  </si>
  <si>
    <t>(24)-2</t>
  </si>
  <si>
    <t>(24)-3</t>
  </si>
  <si>
    <t>(24)-4</t>
  </si>
  <si>
    <t>(24)-5</t>
  </si>
  <si>
    <t>(24)-6</t>
  </si>
  <si>
    <t>(25)-2</t>
  </si>
  <si>
    <t>(25)-3</t>
  </si>
  <si>
    <t>(25)-4</t>
  </si>
  <si>
    <t>(25)-5</t>
  </si>
  <si>
    <t>(27)-2</t>
  </si>
  <si>
    <t>(27)-3</t>
  </si>
  <si>
    <t>(27)-4</t>
  </si>
  <si>
    <t>(27)-5</t>
  </si>
  <si>
    <t>(27)-6</t>
  </si>
  <si>
    <t>埋立容量</t>
  </si>
  <si>
    <t>不適合の場合</t>
    <rPh sb="0" eb="1">
      <t>フ</t>
    </rPh>
    <rPh sb="4" eb="6">
      <t>バアイ</t>
    </rPh>
    <phoneticPr fontId="2"/>
  </si>
  <si>
    <t>未測定の理由</t>
    <rPh sb="0" eb="3">
      <t>ミソクテイ</t>
    </rPh>
    <rPh sb="4" eb="6">
      <t>リユウ</t>
    </rPh>
    <phoneticPr fontId="2"/>
  </si>
  <si>
    <t>不適合物質名</t>
    <phoneticPr fontId="2"/>
  </si>
  <si>
    <t>原因</t>
    <phoneticPr fontId="2"/>
  </si>
  <si>
    <t>設置を止めた時期</t>
  </si>
  <si>
    <t>設置面積</t>
  </si>
  <si>
    <t>a.埋立て終了区域の上部</t>
  </si>
  <si>
    <t>b.埋立地以外の地面（野立て）</t>
  </si>
  <si>
    <t>c.管理棟などの建物の上部</t>
  </si>
  <si>
    <t>d.その他</t>
  </si>
  <si>
    <t>a. 処分場運営・管理者</t>
  </si>
  <si>
    <t>具体的に</t>
    <rPh sb="0" eb="3">
      <t>グタイテキ</t>
    </rPh>
    <phoneticPr fontId="2"/>
  </si>
  <si>
    <t>b. 土地所有者</t>
    <phoneticPr fontId="2"/>
  </si>
  <si>
    <t>b. 設置無し（以前設置していた）の場合</t>
    <rPh sb="18" eb="20">
      <t>バアイ</t>
    </rPh>
    <phoneticPr fontId="2"/>
  </si>
  <si>
    <t>理由</t>
    <phoneticPr fontId="2"/>
  </si>
  <si>
    <t>廃プラスチック類</t>
    <rPh sb="0" eb="1">
      <t>ハイ</t>
    </rPh>
    <rPh sb="7" eb="8">
      <t>ルイ</t>
    </rPh>
    <phoneticPr fontId="2"/>
  </si>
  <si>
    <t>金属くず</t>
    <rPh sb="0" eb="2">
      <t>キンゾク</t>
    </rPh>
    <phoneticPr fontId="2"/>
  </si>
  <si>
    <t>ガラスくず、コンクリートくず及び陶磁器くず</t>
    <rPh sb="14" eb="15">
      <t>オヨ</t>
    </rPh>
    <rPh sb="16" eb="19">
      <t>トウジキ</t>
    </rPh>
    <phoneticPr fontId="2"/>
  </si>
  <si>
    <t>がれき類</t>
    <rPh sb="3" eb="4">
      <t>ルイ</t>
    </rPh>
    <phoneticPr fontId="2"/>
  </si>
  <si>
    <t>環境大臣が指定する廃棄物</t>
    <rPh sb="0" eb="2">
      <t>カンキョウ</t>
    </rPh>
    <rPh sb="2" eb="4">
      <t>ダイジン</t>
    </rPh>
    <rPh sb="5" eb="7">
      <t>シテイ</t>
    </rPh>
    <rPh sb="9" eb="12">
      <t>ハイキブツ</t>
    </rPh>
    <phoneticPr fontId="2"/>
  </si>
  <si>
    <t>ゴムくず</t>
    <phoneticPr fontId="2"/>
  </si>
  <si>
    <t>設置者名</t>
    <rPh sb="0" eb="3">
      <t>セッチシャ</t>
    </rPh>
    <rPh sb="3" eb="4">
      <t>メイ</t>
    </rPh>
    <phoneticPr fontId="2"/>
  </si>
  <si>
    <t>(4)</t>
    <phoneticPr fontId="2"/>
  </si>
  <si>
    <t>施設名</t>
    <phoneticPr fontId="2"/>
  </si>
  <si>
    <t>設置場所</t>
    <phoneticPr fontId="2"/>
  </si>
  <si>
    <t>(6)</t>
    <phoneticPr fontId="2"/>
  </si>
  <si>
    <t>他の施設許可の有無</t>
    <phoneticPr fontId="2"/>
  </si>
  <si>
    <t>設置許可（届出）年月日　</t>
    <phoneticPr fontId="2"/>
  </si>
  <si>
    <t>埋立場所　</t>
    <phoneticPr fontId="2"/>
  </si>
  <si>
    <t>(10)</t>
    <phoneticPr fontId="2"/>
  </si>
  <si>
    <t>廃棄物の許可品目　※該当するもの全てに○を記入してください。</t>
    <phoneticPr fontId="2"/>
  </si>
  <si>
    <t>(21)</t>
    <phoneticPr fontId="2"/>
  </si>
  <si>
    <t>(22)</t>
    <phoneticPr fontId="2"/>
  </si>
  <si>
    <t>(24)</t>
  </si>
  <si>
    <t>(33)</t>
    <phoneticPr fontId="2"/>
  </si>
  <si>
    <t>(12)安</t>
    <rPh sb="4" eb="5">
      <t>アン</t>
    </rPh>
    <phoneticPr fontId="2"/>
  </si>
  <si>
    <t>(13)</t>
    <phoneticPr fontId="2"/>
  </si>
  <si>
    <t>活性炭処理</t>
  </si>
  <si>
    <t>(15)</t>
  </si>
  <si>
    <t>保有水等集排水管の性能</t>
    <phoneticPr fontId="2"/>
  </si>
  <si>
    <t>(16)</t>
    <phoneticPr fontId="2"/>
  </si>
  <si>
    <t>公共水域への放流の有無
（(13)が「有り」の場合のみ記入対象）</t>
    <phoneticPr fontId="2"/>
  </si>
  <si>
    <t>・無しの場合</t>
    <rPh sb="4" eb="6">
      <t>バアイ</t>
    </rPh>
    <phoneticPr fontId="2"/>
  </si>
  <si>
    <t>a.放流水が発生しない。</t>
  </si>
  <si>
    <t>b.最終処分場以外の場所にある水処理施設で処理</t>
  </si>
  <si>
    <t>c.焼却施設の冷却等に利用</t>
  </si>
  <si>
    <t>d.下水放流</t>
  </si>
  <si>
    <t>e.処理後最終処分場内で散布</t>
  </si>
  <si>
    <t>f.蒸発散</t>
  </si>
  <si>
    <t>g.その他</t>
    <phoneticPr fontId="2"/>
  </si>
  <si>
    <t>・有りの場合</t>
    <rPh sb="1" eb="2">
      <t>アリ</t>
    </rPh>
    <rPh sb="4" eb="6">
      <t>バアイ</t>
    </rPh>
    <phoneticPr fontId="2"/>
  </si>
  <si>
    <t>(17)放流先</t>
    <phoneticPr fontId="2"/>
  </si>
  <si>
    <t>(18)１日あたりの平均的な排水量</t>
    <phoneticPr fontId="2"/>
  </si>
  <si>
    <t>(25)</t>
  </si>
  <si>
    <t>・不適合の場合</t>
    <rPh sb="1" eb="4">
      <t>フテキゴウ</t>
    </rPh>
    <rPh sb="5" eb="7">
      <t>バアイ</t>
    </rPh>
    <phoneticPr fontId="2"/>
  </si>
  <si>
    <t>未実施の理由</t>
    <phoneticPr fontId="2"/>
  </si>
  <si>
    <t>(26)</t>
    <phoneticPr fontId="2"/>
  </si>
  <si>
    <t>遮水工の有無</t>
    <phoneticPr fontId="2"/>
  </si>
  <si>
    <t>a.厚さ50cm以上、透水係数が10nm/秒以下である粘土その他の材料の層の表面に遮水シートを敷設</t>
  </si>
  <si>
    <t>b.厚さ5cm以上、透水係数が1nm/秒以下であるアスファルト・コンクリートの層の表面に遮水シートを敷設</t>
  </si>
  <si>
    <t>c.２重の遮水シート</t>
  </si>
  <si>
    <t>d.その他の遮水設備を設置</t>
  </si>
  <si>
    <t>e.不透水性地層を有し、遮水工を設けていない</t>
  </si>
  <si>
    <t>f.不透水性地層ではないが遮水工を設けていない</t>
  </si>
  <si>
    <t>a. 埋立ガスを回収し、有効利用を行っている</t>
  </si>
  <si>
    <t>回収量</t>
  </si>
  <si>
    <t>b. 埋立ガスの処理を行っている</t>
  </si>
  <si>
    <t>処理量</t>
  </si>
  <si>
    <t>処理方法</t>
  </si>
  <si>
    <t>c. 埋立ガスの処理を行わず、大気中に排出している</t>
  </si>
  <si>
    <t>(27)</t>
  </si>
  <si>
    <t>ガス抜き管の設置等　</t>
    <phoneticPr fontId="2"/>
  </si>
  <si>
    <t>ｍ²</t>
    <phoneticPr fontId="2"/>
  </si>
  <si>
    <t>ｍ³</t>
    <phoneticPr fontId="2"/>
  </si>
  <si>
    <t>(11)</t>
    <phoneticPr fontId="2"/>
  </si>
  <si>
    <t>埋立方式</t>
    <rPh sb="0" eb="2">
      <t>ウメタテ</t>
    </rPh>
    <rPh sb="2" eb="4">
      <t>ホウシキ</t>
    </rPh>
    <phoneticPr fontId="2"/>
  </si>
  <si>
    <t>窒素含有量</t>
    <rPh sb="0" eb="2">
      <t>チッソ</t>
    </rPh>
    <rPh sb="2" eb="5">
      <t>ガンユウリョウ</t>
    </rPh>
    <phoneticPr fontId="2"/>
  </si>
  <si>
    <t>年　　月　　日</t>
  </si>
  <si>
    <t>平均値</t>
  </si>
  <si>
    <t>最大値</t>
  </si>
  <si>
    <t>基準値</t>
  </si>
  <si>
    <t>1,4-ジオキサン</t>
  </si>
  <si>
    <t>カドミウム</t>
  </si>
  <si>
    <t>トリクロロエチレン</t>
  </si>
  <si>
    <t>六価クロム</t>
  </si>
  <si>
    <t>大腸菌群数</t>
  </si>
  <si>
    <t>個/c㎥</t>
  </si>
  <si>
    <t>基準値を超過していた場合の対応状況</t>
  </si>
  <si>
    <t>(28)</t>
    <phoneticPr fontId="2"/>
  </si>
  <si>
    <t>測定の有無</t>
    <rPh sb="0" eb="2">
      <t>ソクテイ</t>
    </rPh>
    <rPh sb="3" eb="5">
      <t>ウム</t>
    </rPh>
    <phoneticPr fontId="2"/>
  </si>
  <si>
    <t>ほう素及びその化合物</t>
    <phoneticPr fontId="2"/>
  </si>
  <si>
    <t>ふっ素及びその化合物</t>
    <phoneticPr fontId="2"/>
  </si>
  <si>
    <t>アンモニア・アンモニウム化合物、亜硝酸化合物及び硝酸化合物</t>
    <phoneticPr fontId="2"/>
  </si>
  <si>
    <t>試料採取年月日等</t>
    <phoneticPr fontId="2"/>
  </si>
  <si>
    <t>試料採取
年月日等</t>
    <phoneticPr fontId="2"/>
  </si>
  <si>
    <t>年　　月　　日</t>
    <phoneticPr fontId="2"/>
  </si>
  <si>
    <t>ダイオキシン類濃度（TEF(2006)）</t>
  </si>
  <si>
    <t>(29)</t>
    <phoneticPr fontId="2"/>
  </si>
  <si>
    <t>令和4年度の放流水の水質検査（ダイオキシン類）
※該当するものに○、必要事項を記入してください。</t>
    <phoneticPr fontId="2"/>
  </si>
  <si>
    <t>受入上限（数量）</t>
  </si>
  <si>
    <t>・上限無し</t>
  </si>
  <si>
    <t>・上限有り</t>
  </si>
  <si>
    <t>ｔ</t>
  </si>
  <si>
    <t>具体的な内容：</t>
  </si>
  <si>
    <t>含水率</t>
  </si>
  <si>
    <t>・無し</t>
  </si>
  <si>
    <t>・有り</t>
  </si>
  <si>
    <t>％以下</t>
  </si>
  <si>
    <t>排出元</t>
  </si>
  <si>
    <t>(31)</t>
    <phoneticPr fontId="2"/>
  </si>
  <si>
    <t>具体的な受入上限の設定</t>
    <rPh sb="0" eb="3">
      <t>グタイテキ</t>
    </rPh>
    <rPh sb="9" eb="11">
      <t>セッテイ</t>
    </rPh>
    <phoneticPr fontId="2"/>
  </si>
  <si>
    <t>a.年あたり</t>
    <phoneticPr fontId="2"/>
  </si>
  <si>
    <t>b.日あたり</t>
    <phoneticPr fontId="2"/>
  </si>
  <si>
    <t>c.回あたり</t>
    <phoneticPr fontId="2"/>
  </si>
  <si>
    <t>d.都度協議</t>
    <phoneticPr fontId="2"/>
  </si>
  <si>
    <t>具体的な内容：</t>
    <phoneticPr fontId="2"/>
  </si>
  <si>
    <t>e. その他</t>
    <phoneticPr fontId="2"/>
  </si>
  <si>
    <t>a.法令や他の基準に基づいたもの（土壌汚染対策法等）</t>
    <phoneticPr fontId="2"/>
  </si>
  <si>
    <t>b.独自基準（発色性、油分、臭気等）</t>
    <phoneticPr fontId="2"/>
  </si>
  <si>
    <t>c.その他（具体的に記入ください。別表添付も可）</t>
    <phoneticPr fontId="2"/>
  </si>
  <si>
    <t>・限定なし</t>
    <phoneticPr fontId="2"/>
  </si>
  <si>
    <t>・限定あり</t>
    <phoneticPr fontId="2"/>
  </si>
  <si>
    <t>a.地域（都道府県、市町村等）により限定する</t>
    <phoneticPr fontId="2"/>
  </si>
  <si>
    <t>b.顧客（中小企業等）により限定する</t>
    <phoneticPr fontId="2"/>
  </si>
  <si>
    <t>c.その他（〇〇地域を除く等、具体的に記入ください）</t>
    <phoneticPr fontId="2"/>
  </si>
  <si>
    <t>ｔ/年</t>
  </si>
  <si>
    <t>決めていない理由</t>
  </si>
  <si>
    <t>(32)</t>
    <phoneticPr fontId="2"/>
  </si>
  <si>
    <t>ｂ.別途定めている</t>
    <phoneticPr fontId="2"/>
  </si>
  <si>
    <t>定めている具体的な数値
（m³/年もしくはt/年）</t>
    <phoneticPr fontId="2"/>
  </si>
  <si>
    <t>a.～c.を回答した場合
具体的な基準値（体積もしくは重量）</t>
    <rPh sb="21" eb="23">
      <t>タイセキ</t>
    </rPh>
    <rPh sb="27" eb="29">
      <t>ジュウリョウ</t>
    </rPh>
    <phoneticPr fontId="2"/>
  </si>
  <si>
    <t>ｃ.その他</t>
    <phoneticPr fontId="2"/>
  </si>
  <si>
    <t>ｂ.残余埋立容量によるため</t>
    <phoneticPr fontId="2"/>
  </si>
  <si>
    <t>ｃ.運搬制限を定めているため</t>
    <phoneticPr fontId="2"/>
  </si>
  <si>
    <t>台/日</t>
    <rPh sb="0" eb="1">
      <t>ダイ</t>
    </rPh>
    <phoneticPr fontId="2"/>
  </si>
  <si>
    <t>台/年</t>
    <rPh sb="0" eb="1">
      <t>ダイ</t>
    </rPh>
    <phoneticPr fontId="2"/>
  </si>
  <si>
    <t>ダンプトラック
(台/日もしくは台/年)</t>
    <rPh sb="9" eb="10">
      <t>ダイ</t>
    </rPh>
    <rPh sb="11" eb="12">
      <t>ニチ</t>
    </rPh>
    <rPh sb="16" eb="17">
      <t>ダイ</t>
    </rPh>
    <rPh sb="18" eb="19">
      <t>ネン</t>
    </rPh>
    <phoneticPr fontId="2"/>
  </si>
  <si>
    <t>d.受入実績が少ないため</t>
    <phoneticPr fontId="2"/>
  </si>
  <si>
    <t>a.定める必要がないため
（残余埋立容量に余裕がある）</t>
    <phoneticPr fontId="2"/>
  </si>
  <si>
    <t>e.他の受入品目との調整があるため</t>
    <phoneticPr fontId="2"/>
  </si>
  <si>
    <t>f.都度協議</t>
    <phoneticPr fontId="2"/>
  </si>
  <si>
    <t>ｍ³/年</t>
    <phoneticPr fontId="2"/>
  </si>
  <si>
    <t>受入可能量の設定の有無</t>
    <rPh sb="0" eb="2">
      <t>ウケイレ</t>
    </rPh>
    <rPh sb="2" eb="5">
      <t>カノウリョウ</t>
    </rPh>
    <rPh sb="6" eb="8">
      <t>セッテイ</t>
    </rPh>
    <rPh sb="9" eb="11">
      <t>ウム</t>
    </rPh>
    <phoneticPr fontId="2"/>
  </si>
  <si>
    <t>年間の受入可能量</t>
    <rPh sb="0" eb="2">
      <t>ネンカン</t>
    </rPh>
    <rPh sb="3" eb="5">
      <t>ウケイ</t>
    </rPh>
    <rPh sb="5" eb="8">
      <t>カノウリョウ</t>
    </rPh>
    <phoneticPr fontId="2"/>
  </si>
  <si>
    <t>(12)管</t>
    <rPh sb="4" eb="5">
      <t>カン</t>
    </rPh>
    <phoneticPr fontId="2"/>
  </si>
  <si>
    <t>一般廃棄物</t>
    <rPh sb="0" eb="2">
      <t>イッパン</t>
    </rPh>
    <rPh sb="2" eb="5">
      <t>ハイキブツ</t>
    </rPh>
    <phoneticPr fontId="2"/>
  </si>
  <si>
    <t>燃え殻</t>
    <rPh sb="0" eb="1">
      <t>モ</t>
    </rPh>
    <rPh sb="2" eb="3">
      <t>ガラ</t>
    </rPh>
    <phoneticPr fontId="2"/>
  </si>
  <si>
    <t>汚泥</t>
    <rPh sb="0" eb="2">
      <t>オデイ</t>
    </rPh>
    <phoneticPr fontId="2"/>
  </si>
  <si>
    <t>紙くず</t>
    <rPh sb="0" eb="1">
      <t>カミ</t>
    </rPh>
    <phoneticPr fontId="2"/>
  </si>
  <si>
    <t>木くず</t>
    <rPh sb="0" eb="1">
      <t>モク</t>
    </rPh>
    <phoneticPr fontId="2"/>
  </si>
  <si>
    <t>繊維くず</t>
    <rPh sb="0" eb="2">
      <t>センイ</t>
    </rPh>
    <phoneticPr fontId="2"/>
  </si>
  <si>
    <t>動植物性残さ</t>
    <rPh sb="0" eb="5">
      <t>ドウショクブツセイザン</t>
    </rPh>
    <phoneticPr fontId="2"/>
  </si>
  <si>
    <t>動物系固形不要物</t>
    <rPh sb="0" eb="2">
      <t>ドウブツ</t>
    </rPh>
    <rPh sb="2" eb="3">
      <t>ケイ</t>
    </rPh>
    <rPh sb="3" eb="5">
      <t>コケイ</t>
    </rPh>
    <rPh sb="5" eb="7">
      <t>フヨウ</t>
    </rPh>
    <rPh sb="7" eb="8">
      <t>ブツ</t>
    </rPh>
    <phoneticPr fontId="2"/>
  </si>
  <si>
    <t>鉱さい</t>
    <rPh sb="0" eb="1">
      <t>コウ</t>
    </rPh>
    <phoneticPr fontId="2"/>
  </si>
  <si>
    <t>動物のふん尿</t>
    <rPh sb="0" eb="2">
      <t>ドウブツ</t>
    </rPh>
    <rPh sb="5" eb="6">
      <t>ニョウ</t>
    </rPh>
    <phoneticPr fontId="2"/>
  </si>
  <si>
    <t>動物の死体</t>
    <rPh sb="0" eb="2">
      <t>ドウブツ</t>
    </rPh>
    <rPh sb="3" eb="5">
      <t>シタイ</t>
    </rPh>
    <phoneticPr fontId="2"/>
  </si>
  <si>
    <t>ばいじん</t>
    <phoneticPr fontId="2"/>
  </si>
  <si>
    <t>１３号廃棄物</t>
    <rPh sb="2" eb="3">
      <t>ゴウ</t>
    </rPh>
    <rPh sb="3" eb="6">
      <t>ハイキブツ</t>
    </rPh>
    <phoneticPr fontId="2"/>
  </si>
  <si>
    <t>廃石綿等</t>
    <rPh sb="0" eb="1">
      <t>ハイ</t>
    </rPh>
    <rPh sb="1" eb="3">
      <t>セキメン</t>
    </rPh>
    <rPh sb="3" eb="4">
      <t>トウ</t>
    </rPh>
    <phoneticPr fontId="2"/>
  </si>
  <si>
    <t>(12)遮</t>
    <rPh sb="4" eb="5">
      <t>シャ</t>
    </rPh>
    <phoneticPr fontId="2"/>
  </si>
  <si>
    <t>13号廃棄物</t>
    <rPh sb="2" eb="3">
      <t>ゴウ</t>
    </rPh>
    <rPh sb="3" eb="6">
      <t>ハイキブツ</t>
    </rPh>
    <phoneticPr fontId="2"/>
  </si>
  <si>
    <t>その他</t>
    <rPh sb="2" eb="3">
      <t>タ</t>
    </rPh>
    <phoneticPr fontId="2"/>
  </si>
  <si>
    <r>
      <t xml:space="preserve">周緑地下水の水質検査結果
</t>
    </r>
    <r>
      <rPr>
        <sz val="12"/>
        <color rgb="FF00B050"/>
        <rFont val="Meiryo UI"/>
        <family val="3"/>
        <charset val="128"/>
      </rPr>
      <t>調査対象期間内</t>
    </r>
    <rPh sb="13" eb="19">
      <t>チョウサタイショウキカン</t>
    </rPh>
    <rPh sb="19" eb="20">
      <t>ナイ</t>
    </rPh>
    <phoneticPr fontId="2"/>
  </si>
  <si>
    <r>
      <t xml:space="preserve">浸透水の水質検査結果
</t>
    </r>
    <r>
      <rPr>
        <sz val="12"/>
        <color rgb="FF00B050"/>
        <rFont val="Meiryo UI"/>
        <family val="3"/>
        <charset val="128"/>
      </rPr>
      <t>調査対象期間内</t>
    </r>
    <rPh sb="11" eb="13">
      <t>チョウサ</t>
    </rPh>
    <rPh sb="13" eb="15">
      <t>タイショウ</t>
    </rPh>
    <rPh sb="15" eb="17">
      <t>キカン</t>
    </rPh>
    <rPh sb="17" eb="18">
      <t>ナイ</t>
    </rPh>
    <phoneticPr fontId="2"/>
  </si>
  <si>
    <t>・未測定の場合</t>
    <rPh sb="1" eb="4">
      <t>ミソクテイ</t>
    </rPh>
    <rPh sb="5" eb="7">
      <t>バアイ</t>
    </rPh>
    <phoneticPr fontId="2"/>
  </si>
  <si>
    <t>未測定の理由</t>
    <phoneticPr fontId="2"/>
  </si>
  <si>
    <t>・受入可能量の設定がある場合</t>
    <rPh sb="1" eb="3">
      <t>ウケイ</t>
    </rPh>
    <rPh sb="3" eb="6">
      <t>カノウリョウ</t>
    </rPh>
    <rPh sb="7" eb="9">
      <t>セッテイ</t>
    </rPh>
    <rPh sb="12" eb="14">
      <t>バアイ</t>
    </rPh>
    <phoneticPr fontId="2"/>
  </si>
  <si>
    <t>・受入可能量の設定がない場合</t>
    <rPh sb="1" eb="3">
      <t>ウケイ</t>
    </rPh>
    <rPh sb="3" eb="6">
      <t>カノウリョウ</t>
    </rPh>
    <rPh sb="7" eb="9">
      <t>セッテイ</t>
    </rPh>
    <rPh sb="12" eb="14">
      <t>バアイ</t>
    </rPh>
    <phoneticPr fontId="2"/>
  </si>
  <si>
    <r>
      <t xml:space="preserve">発電量実績
</t>
    </r>
    <r>
      <rPr>
        <sz val="12"/>
        <color rgb="FF00B050"/>
        <rFont val="Meiryo UI"/>
        <family val="3"/>
        <charset val="128"/>
      </rPr>
      <t>調査対象期間</t>
    </r>
    <rPh sb="6" eb="8">
      <t>チョウサ</t>
    </rPh>
    <rPh sb="8" eb="10">
      <t>タイショウ</t>
    </rPh>
    <rPh sb="10" eb="12">
      <t>キカン</t>
    </rPh>
    <phoneticPr fontId="2"/>
  </si>
  <si>
    <t>(4)</t>
  </si>
  <si>
    <t>(7)-1</t>
  </si>
  <si>
    <t>(7)-2</t>
  </si>
  <si>
    <t>(7)-3</t>
  </si>
  <si>
    <t>(10)-1</t>
  </si>
  <si>
    <t>(10)-2</t>
  </si>
  <si>
    <t>(21)</t>
  </si>
  <si>
    <t>(33)-1</t>
  </si>
  <si>
    <t>(33)-2</t>
  </si>
  <si>
    <t>(33)-3</t>
  </si>
  <si>
    <t>(33)-4</t>
  </si>
  <si>
    <t>(33)-5</t>
  </si>
  <si>
    <t>(33)-6</t>
  </si>
  <si>
    <t>(33)-7</t>
  </si>
  <si>
    <t>(33)-8</t>
  </si>
  <si>
    <t>(33)-9</t>
  </si>
  <si>
    <t>(33)-10</t>
  </si>
  <si>
    <t>自治体名</t>
    <rPh sb="3" eb="4">
      <t>メイ</t>
    </rPh>
    <phoneticPr fontId="4"/>
  </si>
  <si>
    <t>施設番号</t>
    <rPh sb="0" eb="2">
      <t>シセツ</t>
    </rPh>
    <rPh sb="2" eb="4">
      <t>バンゴウ</t>
    </rPh>
    <phoneticPr fontId="4"/>
  </si>
  <si>
    <t>施設名</t>
    <rPh sb="0" eb="2">
      <t>シセツ</t>
    </rPh>
    <rPh sb="2" eb="3">
      <t>メイ</t>
    </rPh>
    <phoneticPr fontId="4"/>
  </si>
  <si>
    <t>設置許可(届出)年月日等</t>
    <phoneticPr fontId="4"/>
  </si>
  <si>
    <t>設置者区分</t>
  </si>
  <si>
    <t>埋立場所</t>
    <rPh sb="0" eb="2">
      <t>ウメタテ</t>
    </rPh>
    <rPh sb="2" eb="4">
      <t>バショ</t>
    </rPh>
    <phoneticPr fontId="5"/>
  </si>
  <si>
    <t>処理能力</t>
    <rPh sb="0" eb="2">
      <t>ショリ</t>
    </rPh>
    <rPh sb="2" eb="4">
      <t>ノウリョク</t>
    </rPh>
    <phoneticPr fontId="4"/>
  </si>
  <si>
    <t>残余容量</t>
    <rPh sb="0" eb="2">
      <t>ザンヨ</t>
    </rPh>
    <rPh sb="2" eb="4">
      <t>ヨウリョウ</t>
    </rPh>
    <phoneticPr fontId="4"/>
  </si>
  <si>
    <t>周縁地下水の水質検査結果</t>
    <rPh sb="0" eb="2">
      <t>シュウエン</t>
    </rPh>
    <rPh sb="2" eb="5">
      <t>チカスイ</t>
    </rPh>
    <rPh sb="6" eb="8">
      <t>スイシツ</t>
    </rPh>
    <rPh sb="8" eb="10">
      <t>ケンサ</t>
    </rPh>
    <rPh sb="10" eb="12">
      <t>ケッカ</t>
    </rPh>
    <phoneticPr fontId="4"/>
  </si>
  <si>
    <t>太陽光パネルの設置状況</t>
    <rPh sb="0" eb="2">
      <t>タイヨウコウ</t>
    </rPh>
    <rPh sb="6" eb="8">
      <t>セッチ</t>
    </rPh>
    <rPh sb="8" eb="10">
      <t>ジョウキョウ</t>
    </rPh>
    <phoneticPr fontId="4"/>
  </si>
  <si>
    <t>備　　考</t>
    <rPh sb="0" eb="1">
      <t>ソナエ</t>
    </rPh>
    <rPh sb="3" eb="4">
      <t>コウ</t>
    </rPh>
    <phoneticPr fontId="4"/>
  </si>
  <si>
    <t>管理型
処分場
許可の
有無</t>
    <rPh sb="0" eb="2">
      <t>カンリ</t>
    </rPh>
    <rPh sb="2" eb="3">
      <t>ガタ</t>
    </rPh>
    <rPh sb="4" eb="7">
      <t>ショブンジョウ</t>
    </rPh>
    <rPh sb="8" eb="10">
      <t>キョカ</t>
    </rPh>
    <rPh sb="12" eb="14">
      <t>ウム</t>
    </rPh>
    <phoneticPr fontId="4"/>
  </si>
  <si>
    <t>稼働状況</t>
    <rPh sb="0" eb="2">
      <t>カドウ</t>
    </rPh>
    <rPh sb="2" eb="4">
      <t>ジョウキョウ</t>
    </rPh>
    <phoneticPr fontId="4"/>
  </si>
  <si>
    <t>地下水の水質基準適合状況</t>
    <rPh sb="0" eb="3">
      <t>チカスイ</t>
    </rPh>
    <rPh sb="4" eb="6">
      <t>スイシツ</t>
    </rPh>
    <rPh sb="6" eb="8">
      <t>キジュン</t>
    </rPh>
    <rPh sb="8" eb="10">
      <t>テキゴウ</t>
    </rPh>
    <rPh sb="10" eb="12">
      <t>ジョウキョウ</t>
    </rPh>
    <phoneticPr fontId="4"/>
  </si>
  <si>
    <t>検査を実施していない場合の理由</t>
    <rPh sb="0" eb="2">
      <t>ケンサ</t>
    </rPh>
    <rPh sb="3" eb="5">
      <t>ジッシ</t>
    </rPh>
    <rPh sb="10" eb="12">
      <t>バアイ</t>
    </rPh>
    <rPh sb="13" eb="15">
      <t>リユウ</t>
    </rPh>
    <phoneticPr fontId="4"/>
  </si>
  <si>
    <t>水質基準に適合していない場合</t>
    <rPh sb="0" eb="2">
      <t>スイシツ</t>
    </rPh>
    <rPh sb="2" eb="4">
      <t>キジュン</t>
    </rPh>
    <rPh sb="5" eb="7">
      <t>テキゴウ</t>
    </rPh>
    <rPh sb="12" eb="14">
      <t>バアイ</t>
    </rPh>
    <phoneticPr fontId="4"/>
  </si>
  <si>
    <t>設置有り</t>
    <rPh sb="0" eb="2">
      <t>セッチ</t>
    </rPh>
    <rPh sb="2" eb="3">
      <t>ア</t>
    </rPh>
    <phoneticPr fontId="4"/>
  </si>
  <si>
    <t>不適合物質名</t>
    <rPh sb="0" eb="2">
      <t>フテキ</t>
    </rPh>
    <rPh sb="2" eb="3">
      <t>ゴウ</t>
    </rPh>
    <rPh sb="3" eb="5">
      <t>ブッシツ</t>
    </rPh>
    <rPh sb="5" eb="6">
      <t>メイ</t>
    </rPh>
    <phoneticPr fontId="4"/>
  </si>
  <si>
    <t>基準超過原因</t>
    <rPh sb="0" eb="2">
      <t>キジュン</t>
    </rPh>
    <rPh sb="2" eb="4">
      <t>チョウカ</t>
    </rPh>
    <rPh sb="4" eb="6">
      <t>ゲンイン</t>
    </rPh>
    <phoneticPr fontId="4"/>
  </si>
  <si>
    <t>講じた措置</t>
    <rPh sb="0" eb="1">
      <t>コウ</t>
    </rPh>
    <rPh sb="3" eb="5">
      <t>ソチ</t>
    </rPh>
    <phoneticPr fontId="4"/>
  </si>
  <si>
    <t>設置有無</t>
    <phoneticPr fontId="4"/>
  </si>
  <si>
    <t>設置場所</t>
    <rPh sb="0" eb="2">
      <t>セッチ</t>
    </rPh>
    <rPh sb="2" eb="4">
      <t>バショ</t>
    </rPh>
    <phoneticPr fontId="4"/>
  </si>
  <si>
    <t>発電事業主体</t>
    <rPh sb="0" eb="2">
      <t>ハツデン</t>
    </rPh>
    <rPh sb="2" eb="4">
      <t>ジギョウ</t>
    </rPh>
    <rPh sb="4" eb="6">
      <t>シュタイ</t>
    </rPh>
    <phoneticPr fontId="4"/>
  </si>
  <si>
    <t>発電能力
（kW）</t>
    <rPh sb="0" eb="4">
      <t>ハツデンノウリョク</t>
    </rPh>
    <phoneticPr fontId="4"/>
  </si>
  <si>
    <t>発電量
実績
（MWｈ）</t>
    <rPh sb="0" eb="3">
      <t>ハツデンリョウ</t>
    </rPh>
    <rPh sb="4" eb="6">
      <t>ジッセキ</t>
    </rPh>
    <phoneticPr fontId="4"/>
  </si>
  <si>
    <t>1.その他の場合
具体的に</t>
    <rPh sb="4" eb="5">
      <t>タ</t>
    </rPh>
    <rPh sb="6" eb="8">
      <t>バアイ</t>
    </rPh>
    <rPh sb="9" eb="12">
      <t>グタイテキ</t>
    </rPh>
    <phoneticPr fontId="4"/>
  </si>
  <si>
    <t>b. 時期
西暦/月/日</t>
    <rPh sb="3" eb="5">
      <t>ジキ</t>
    </rPh>
    <rPh sb="6" eb="8">
      <t>セイレキ</t>
    </rPh>
    <rPh sb="9" eb="10">
      <t>ツキ</t>
    </rPh>
    <rPh sb="11" eb="12">
      <t>ヒ</t>
    </rPh>
    <phoneticPr fontId="4"/>
  </si>
  <si>
    <t>理由</t>
    <rPh sb="0" eb="2">
      <t>リユウ</t>
    </rPh>
    <phoneticPr fontId="4"/>
  </si>
  <si>
    <t>ｄ．具体的に</t>
    <rPh sb="2" eb="5">
      <t>グタイテキ</t>
    </rPh>
    <phoneticPr fontId="4"/>
  </si>
  <si>
    <t>ｃ．具体的に</t>
    <rPh sb="2" eb="5">
      <t>グタイテキ</t>
    </rPh>
    <phoneticPr fontId="4"/>
  </si>
  <si>
    <t>埋立方式</t>
    <rPh sb="0" eb="2">
      <t>ウメタテ</t>
    </rPh>
    <rPh sb="2" eb="4">
      <t>ホウシキ</t>
    </rPh>
    <phoneticPr fontId="4"/>
  </si>
  <si>
    <t>廃棄物の許可品目</t>
    <rPh sb="0" eb="3">
      <t>ハイキブツ</t>
    </rPh>
    <rPh sb="4" eb="6">
      <t>キョカ</t>
    </rPh>
    <rPh sb="6" eb="8">
      <t>ヒンモク</t>
    </rPh>
    <phoneticPr fontId="4"/>
  </si>
  <si>
    <t>浸透水処理施設の処理方法　</t>
    <phoneticPr fontId="4"/>
  </si>
  <si>
    <t>保有水等
集排水管の性能</t>
    <rPh sb="0" eb="2">
      <t>ホユウ</t>
    </rPh>
    <rPh sb="2" eb="3">
      <t>スイ</t>
    </rPh>
    <rPh sb="3" eb="4">
      <t>トウ</t>
    </rPh>
    <rPh sb="5" eb="6">
      <t>シュウ</t>
    </rPh>
    <rPh sb="6" eb="9">
      <t>ハイスイカン</t>
    </rPh>
    <rPh sb="10" eb="12">
      <t>セイノウ</t>
    </rPh>
    <phoneticPr fontId="4"/>
  </si>
  <si>
    <t>公共水域への放流の有無等</t>
    <rPh sb="6" eb="8">
      <t>ホウリュウ</t>
    </rPh>
    <rPh sb="9" eb="11">
      <t>ウム</t>
    </rPh>
    <rPh sb="11" eb="12">
      <t>トウ</t>
    </rPh>
    <phoneticPr fontId="4"/>
  </si>
  <si>
    <t>放流先</t>
    <phoneticPr fontId="4"/>
  </si>
  <si>
    <t>排水量</t>
    <rPh sb="0" eb="2">
      <t>ハイスイ</t>
    </rPh>
    <rPh sb="2" eb="3">
      <t>リョウ</t>
    </rPh>
    <phoneticPr fontId="4"/>
  </si>
  <si>
    <t>浸透水の水質検査結果</t>
    <rPh sb="0" eb="3">
      <t>シントウスイ</t>
    </rPh>
    <rPh sb="4" eb="6">
      <t>スイシツ</t>
    </rPh>
    <rPh sb="6" eb="8">
      <t>ケンサ</t>
    </rPh>
    <rPh sb="8" eb="10">
      <t>ケッカ</t>
    </rPh>
    <phoneticPr fontId="4"/>
  </si>
  <si>
    <t>遮水工</t>
    <rPh sb="0" eb="3">
      <t>シャスイコウ</t>
    </rPh>
    <phoneticPr fontId="4"/>
  </si>
  <si>
    <t>ガス抜き管の設置等</t>
    <rPh sb="2" eb="3">
      <t>ヌ</t>
    </rPh>
    <rPh sb="4" eb="5">
      <t>カン</t>
    </rPh>
    <rPh sb="6" eb="8">
      <t>セッチ</t>
    </rPh>
    <rPh sb="8" eb="9">
      <t>トウ</t>
    </rPh>
    <phoneticPr fontId="4"/>
  </si>
  <si>
    <t>遮断型
処分場
許可の
有無</t>
    <rPh sb="0" eb="2">
      <t>シャダン</t>
    </rPh>
    <rPh sb="2" eb="3">
      <t>ガタ</t>
    </rPh>
    <rPh sb="4" eb="7">
      <t>ショブンジョウ</t>
    </rPh>
    <rPh sb="8" eb="10">
      <t>キョカ</t>
    </rPh>
    <rPh sb="12" eb="14">
      <t>ウム</t>
    </rPh>
    <phoneticPr fontId="4"/>
  </si>
  <si>
    <t>廃プラスチック類</t>
    <rPh sb="0" eb="1">
      <t>ハイ</t>
    </rPh>
    <rPh sb="7" eb="8">
      <t>ルイ</t>
    </rPh>
    <phoneticPr fontId="4"/>
  </si>
  <si>
    <t>ガラスくず、コンクリートくず及び陶磁器くず</t>
    <rPh sb="14" eb="15">
      <t>オヨ</t>
    </rPh>
    <rPh sb="16" eb="19">
      <t>トウジキ</t>
    </rPh>
    <phoneticPr fontId="4"/>
  </si>
  <si>
    <t>環境大臣が指定する廃棄物</t>
    <rPh sb="0" eb="2">
      <t>カンキョウ</t>
    </rPh>
    <rPh sb="2" eb="4">
      <t>ダイジン</t>
    </rPh>
    <rPh sb="5" eb="7">
      <t>シテイ</t>
    </rPh>
    <rPh sb="9" eb="12">
      <t>ハイキブツ</t>
    </rPh>
    <phoneticPr fontId="4"/>
  </si>
  <si>
    <t>浸透水処理施設の有無</t>
    <rPh sb="8" eb="9">
      <t>ユウ</t>
    </rPh>
    <rPh sb="9" eb="10">
      <t>ナシ</t>
    </rPh>
    <phoneticPr fontId="4"/>
  </si>
  <si>
    <t>生物処理</t>
    <rPh sb="0" eb="2">
      <t>セイブツ</t>
    </rPh>
    <rPh sb="2" eb="4">
      <t>ショリ</t>
    </rPh>
    <phoneticPr fontId="4"/>
  </si>
  <si>
    <t>凝集沈殿</t>
    <rPh sb="0" eb="2">
      <t>ギョウシュウ</t>
    </rPh>
    <rPh sb="2" eb="4">
      <t>チンデン</t>
    </rPh>
    <phoneticPr fontId="4"/>
  </si>
  <si>
    <t>砂ろ過</t>
    <rPh sb="0" eb="1">
      <t>スナ</t>
    </rPh>
    <rPh sb="2" eb="3">
      <t>カ</t>
    </rPh>
    <phoneticPr fontId="4"/>
  </si>
  <si>
    <t>活性炭処理</t>
    <rPh sb="0" eb="3">
      <t>カッセイタン</t>
    </rPh>
    <rPh sb="3" eb="5">
      <t>ショリ</t>
    </rPh>
    <phoneticPr fontId="4"/>
  </si>
  <si>
    <t>キレート処理</t>
    <rPh sb="4" eb="6">
      <t>ショリ</t>
    </rPh>
    <phoneticPr fontId="4"/>
  </si>
  <si>
    <t>その他</t>
    <phoneticPr fontId="4"/>
  </si>
  <si>
    <t>放流の有無</t>
    <rPh sb="0" eb="2">
      <t>ホウリュウ</t>
    </rPh>
    <rPh sb="3" eb="5">
      <t>ウム</t>
    </rPh>
    <phoneticPr fontId="4"/>
  </si>
  <si>
    <t>放流がない場合の
理由等
（a ～ g を入力）</t>
    <rPh sb="0" eb="2">
      <t>ホウリュウ</t>
    </rPh>
    <rPh sb="5" eb="7">
      <t>バアイ</t>
    </rPh>
    <rPh sb="9" eb="11">
      <t>リユウ</t>
    </rPh>
    <rPh sb="11" eb="12">
      <t>トウ</t>
    </rPh>
    <rPh sb="22" eb="24">
      <t>ニュウリョク</t>
    </rPh>
    <phoneticPr fontId="4"/>
  </si>
  <si>
    <t>浸透水の水質基準適合状況</t>
    <rPh sb="0" eb="3">
      <t>シントウスイ</t>
    </rPh>
    <rPh sb="4" eb="6">
      <t>スイシツ</t>
    </rPh>
    <rPh sb="6" eb="8">
      <t>キジュン</t>
    </rPh>
    <rPh sb="8" eb="10">
      <t>テキゴウ</t>
    </rPh>
    <rPh sb="10" eb="12">
      <t>ジョウキョウ</t>
    </rPh>
    <phoneticPr fontId="4"/>
  </si>
  <si>
    <t>遮水工の
有無と種類</t>
    <rPh sb="0" eb="3">
      <t>シャスイコウ</t>
    </rPh>
    <rPh sb="5" eb="7">
      <t>ウム</t>
    </rPh>
    <rPh sb="8" eb="10">
      <t>シュルイ</t>
    </rPh>
    <phoneticPr fontId="4"/>
  </si>
  <si>
    <t>埋立ガスの処理等</t>
    <rPh sb="0" eb="2">
      <t>ウメタテ</t>
    </rPh>
    <rPh sb="5" eb="7">
      <t>ショリ</t>
    </rPh>
    <rPh sb="7" eb="8">
      <t>トウ</t>
    </rPh>
    <phoneticPr fontId="4"/>
  </si>
  <si>
    <t>ゴムくず</t>
    <phoneticPr fontId="4"/>
  </si>
  <si>
    <t>金属くず</t>
    <rPh sb="0" eb="2">
      <t>キンゾク</t>
    </rPh>
    <phoneticPr fontId="4"/>
  </si>
  <si>
    <t>がれき類</t>
    <rPh sb="3" eb="4">
      <t>ルイ</t>
    </rPh>
    <phoneticPr fontId="4"/>
  </si>
  <si>
    <t>その他の
具体的内容</t>
    <rPh sb="0" eb="3">
      <t>ソノタ</t>
    </rPh>
    <rPh sb="5" eb="8">
      <t>グタイテキ</t>
    </rPh>
    <rPh sb="8" eb="10">
      <t>ナイヨウ</t>
    </rPh>
    <phoneticPr fontId="5"/>
  </si>
  <si>
    <t>実施していない場合の理由</t>
    <rPh sb="0" eb="2">
      <t>ジッシ</t>
    </rPh>
    <rPh sb="7" eb="9">
      <t>バアイ</t>
    </rPh>
    <rPh sb="10" eb="12">
      <t>リユウ</t>
    </rPh>
    <phoneticPr fontId="4"/>
  </si>
  <si>
    <t>基準超過
物質名</t>
    <rPh sb="0" eb="2">
      <t>キジュン</t>
    </rPh>
    <rPh sb="2" eb="4">
      <t>チョウカ</t>
    </rPh>
    <rPh sb="5" eb="7">
      <t>ブッシツ</t>
    </rPh>
    <rPh sb="7" eb="8">
      <t>メイ</t>
    </rPh>
    <phoneticPr fontId="4"/>
  </si>
  <si>
    <t>ａ.回収利用</t>
    <rPh sb="2" eb="4">
      <t>カイシュウ</t>
    </rPh>
    <rPh sb="4" eb="6">
      <t>リヨウ</t>
    </rPh>
    <phoneticPr fontId="4"/>
  </si>
  <si>
    <t>b.処理</t>
    <rPh sb="2" eb="4">
      <t>ショリ</t>
    </rPh>
    <phoneticPr fontId="4"/>
  </si>
  <si>
    <t>ｃ.大気中
に排出</t>
    <rPh sb="2" eb="5">
      <t>タイキチュウ</t>
    </rPh>
    <rPh sb="7" eb="9">
      <t>ハイシュツ</t>
    </rPh>
    <phoneticPr fontId="4"/>
  </si>
  <si>
    <t>g．その他　具体的な理由</t>
    <rPh sb="4" eb="5">
      <t>タ</t>
    </rPh>
    <rPh sb="6" eb="9">
      <t>グタイテキ</t>
    </rPh>
    <rPh sb="10" eb="12">
      <t>リユウ</t>
    </rPh>
    <phoneticPr fontId="4"/>
  </si>
  <si>
    <t>回収量（L/日)</t>
    <rPh sb="0" eb="2">
      <t>カイシュウ</t>
    </rPh>
    <rPh sb="2" eb="3">
      <t>リョウ</t>
    </rPh>
    <rPh sb="6" eb="7">
      <t>ニチ</t>
    </rPh>
    <phoneticPr fontId="4"/>
  </si>
  <si>
    <t>有効利用方法</t>
    <rPh sb="0" eb="2">
      <t>ユウコウ</t>
    </rPh>
    <rPh sb="2" eb="4">
      <t>リヨウ</t>
    </rPh>
    <rPh sb="4" eb="6">
      <t>ホウホウ</t>
    </rPh>
    <phoneticPr fontId="4"/>
  </si>
  <si>
    <t>処理量（L/日)</t>
    <rPh sb="0" eb="2">
      <t>ショリ</t>
    </rPh>
    <rPh sb="2" eb="3">
      <t>リョウ</t>
    </rPh>
    <rPh sb="6" eb="7">
      <t>ニチ</t>
    </rPh>
    <phoneticPr fontId="4"/>
  </si>
  <si>
    <t>処理方法</t>
    <rPh sb="0" eb="2">
      <t>ショリ</t>
    </rPh>
    <rPh sb="2" eb="4">
      <t>ホウホウ</t>
    </rPh>
    <phoneticPr fontId="4"/>
  </si>
  <si>
    <t>(11)</t>
  </si>
  <si>
    <t>(12)-6</t>
  </si>
  <si>
    <t>(14)-1</t>
  </si>
  <si>
    <t>(14)-2</t>
  </si>
  <si>
    <t>(14)-3</t>
  </si>
  <si>
    <t>(14)-4</t>
  </si>
  <si>
    <t>(14)-5</t>
  </si>
  <si>
    <t>(14)-6</t>
  </si>
  <si>
    <t>(14)-7</t>
  </si>
  <si>
    <t>(7)</t>
    <phoneticPr fontId="2"/>
  </si>
  <si>
    <t>1日あたりの平均的な散水量</t>
  </si>
  <si>
    <t>(19)</t>
    <phoneticPr fontId="2"/>
  </si>
  <si>
    <t>・有りの場合</t>
    <rPh sb="4" eb="6">
      <t>バアイ</t>
    </rPh>
    <phoneticPr fontId="2"/>
  </si>
  <si>
    <t xml:space="preserve">埋立地への散水の有無　
（埋立地への散水が「有り」の場合、散水量も記入対象）
</t>
    <phoneticPr fontId="2"/>
  </si>
  <si>
    <t>　　うち浸出液処理施設の処理水の散水量</t>
    <phoneticPr fontId="2"/>
  </si>
  <si>
    <t>・有り
の場合</t>
    <rPh sb="5" eb="7">
      <t>バアイ</t>
    </rPh>
    <phoneticPr fontId="2"/>
  </si>
  <si>
    <t>雨水の影響</t>
    <phoneticPr fontId="2"/>
  </si>
  <si>
    <t>(20)</t>
    <phoneticPr fontId="2"/>
  </si>
  <si>
    <t>・無しの
場合</t>
    <phoneticPr fontId="2"/>
  </si>
  <si>
    <t>(21)管</t>
    <rPh sb="4" eb="5">
      <t>カン</t>
    </rPh>
    <phoneticPr fontId="2"/>
  </si>
  <si>
    <t>建設汚泥受入無しの理由</t>
  </si>
  <si>
    <t>具体的な理由：</t>
  </si>
  <si>
    <t>(30)</t>
    <phoneticPr fontId="2"/>
  </si>
  <si>
    <t>c.単価が合わない</t>
    <phoneticPr fontId="2"/>
  </si>
  <si>
    <t>a.残余埋立容量が少ない
　 埋立を終了している</t>
    <phoneticPr fontId="2"/>
  </si>
  <si>
    <t>b.自社処分のみ
　 顧客を限定している</t>
    <phoneticPr fontId="2"/>
  </si>
  <si>
    <t>d.建設汚泥を受入項目に含めていない
 　周囲で汚泥が発生しない</t>
    <phoneticPr fontId="2"/>
  </si>
  <si>
    <t>e.中間処理施設としてのみ受け入れ</t>
    <phoneticPr fontId="2"/>
  </si>
  <si>
    <t>f.その他</t>
    <phoneticPr fontId="2"/>
  </si>
  <si>
    <t>年間受入量が不明または具体的な記載不可の場合、差し支えない範囲でその理由をご教示ください</t>
    <rPh sb="0" eb="2">
      <t>ネンカン</t>
    </rPh>
    <rPh sb="2" eb="4">
      <t>ウケイレ</t>
    </rPh>
    <rPh sb="4" eb="5">
      <t>リョウ</t>
    </rPh>
    <phoneticPr fontId="2"/>
  </si>
  <si>
    <t>a.直近の受け入れ実績がない</t>
    <phoneticPr fontId="2"/>
  </si>
  <si>
    <t>b.建設汚泥として個別に集計していない</t>
    <phoneticPr fontId="2"/>
  </si>
  <si>
    <t>c.その他</t>
    <phoneticPr fontId="2"/>
  </si>
  <si>
    <t>有りの場合→(31）へ</t>
    <phoneticPr fontId="2"/>
  </si>
  <si>
    <t>無しの場合→(33) へ</t>
    <phoneticPr fontId="2"/>
  </si>
  <si>
    <t>以下シート設定欄。特に指示のない場合変更しないでください。</t>
    <rPh sb="0" eb="2">
      <t>イカ</t>
    </rPh>
    <rPh sb="5" eb="7">
      <t>セッテイ</t>
    </rPh>
    <rPh sb="7" eb="8">
      <t>ラン</t>
    </rPh>
    <rPh sb="9" eb="10">
      <t>トク</t>
    </rPh>
    <rPh sb="11" eb="13">
      <t>シジ</t>
    </rPh>
    <rPh sb="16" eb="18">
      <t>バアイ</t>
    </rPh>
    <rPh sb="18" eb="20">
      <t>ヘンコウ</t>
    </rPh>
    <phoneticPr fontId="2"/>
  </si>
  <si>
    <t>処理能力</t>
    <phoneticPr fontId="2"/>
  </si>
  <si>
    <t>ｍ³/日</t>
    <phoneticPr fontId="2"/>
  </si>
  <si>
    <t>◆安定型</t>
    <rPh sb="1" eb="4">
      <t>アンテイガタ</t>
    </rPh>
    <phoneticPr fontId="2"/>
  </si>
  <si>
    <t>埋立面積</t>
    <phoneticPr fontId="2"/>
  </si>
  <si>
    <t>（該当する全てに○を記入）
放流水がない場合の理由</t>
    <phoneticPr fontId="2"/>
  </si>
  <si>
    <t>浸出液水質
処理前の水質検査結果がある場合</t>
    <rPh sb="0" eb="2">
      <t>シンシュツ</t>
    </rPh>
    <rPh sb="2" eb="3">
      <t>エキ</t>
    </rPh>
    <rPh sb="3" eb="5">
      <t>スイシツ</t>
    </rPh>
    <rPh sb="6" eb="8">
      <t>ショリ</t>
    </rPh>
    <rPh sb="8" eb="9">
      <t>マエ</t>
    </rPh>
    <rPh sb="10" eb="12">
      <t>スイシツ</t>
    </rPh>
    <rPh sb="12" eb="14">
      <t>ケンサ</t>
    </rPh>
    <rPh sb="14" eb="16">
      <t>ケッカ</t>
    </rPh>
    <rPh sb="19" eb="21">
      <t>バアイ</t>
    </rPh>
    <phoneticPr fontId="2"/>
  </si>
  <si>
    <r>
      <t>敷地内における太陽光パネルの設置状況</t>
    </r>
    <r>
      <rPr>
        <sz val="12"/>
        <color rgb="FF00B050"/>
        <rFont val="Meiryo UI"/>
        <family val="3"/>
        <charset val="128"/>
      </rPr>
      <t xml:space="preserve">
調査期間最終日</t>
    </r>
    <phoneticPr fontId="2"/>
  </si>
  <si>
    <r>
      <t xml:space="preserve">残余容量のうち建設汚泥分
</t>
    </r>
    <r>
      <rPr>
        <sz val="9"/>
        <color rgb="FF000000"/>
        <rFont val="Meiryo UI"/>
        <family val="3"/>
        <charset val="128"/>
      </rPr>
      <t>※建設汚泥のみの残余埋立容量を定めている場合は、その残余容量を追記してください。定めていない場合は「0」としてください</t>
    </r>
    <rPh sb="0" eb="2">
      <t>ザンヨ</t>
    </rPh>
    <rPh sb="2" eb="4">
      <t>ヨウリョウ</t>
    </rPh>
    <rPh sb="7" eb="9">
      <t>ケンセツ</t>
    </rPh>
    <rPh sb="9" eb="11">
      <t>オデイ</t>
    </rPh>
    <rPh sb="11" eb="12">
      <t>ブン</t>
    </rPh>
    <phoneticPr fontId="2"/>
  </si>
  <si>
    <r>
      <t xml:space="preserve">講じている措置内容
</t>
    </r>
    <r>
      <rPr>
        <sz val="9"/>
        <color theme="1"/>
        <rFont val="Meiryo UI"/>
        <family val="3"/>
        <charset val="128"/>
      </rPr>
      <t>※屋根を付けているなど</t>
    </r>
    <phoneticPr fontId="2"/>
  </si>
  <si>
    <r>
      <t>残余容量　</t>
    </r>
    <r>
      <rPr>
        <sz val="12"/>
        <color rgb="FF00B050"/>
        <rFont val="Meiryo UI"/>
        <family val="3"/>
        <charset val="128"/>
      </rPr>
      <t xml:space="preserve">調査対象期間初日時点での残余容量
</t>
    </r>
    <r>
      <rPr>
        <sz val="9"/>
        <rFont val="Meiryo UI"/>
        <family val="3"/>
        <charset val="128"/>
      </rPr>
      <t>※調査対象期間初日時点で供用開始されていない施設については「×」を、埋立が終了した処分場については「0」を記入してください。
※安定型最終処分場の許可を得ている同一の処分場で区画等により管理型・安定型の各々の残余容量が把握できている場合は、該当する調査票に各々の残余容量を入力し、把握できない場合は、残余容量は調査票(管理型)に記入し、調査票(安定型)では残余容量を「0」としてください。</t>
    </r>
    <rPh sb="5" eb="11">
      <t>チョウサタイショウキカン</t>
    </rPh>
    <rPh sb="11" eb="13">
      <t>ショニチ</t>
    </rPh>
    <rPh sb="31" eb="33">
      <t>ジテン</t>
    </rPh>
    <phoneticPr fontId="2"/>
  </si>
  <si>
    <r>
      <rPr>
        <sz val="9"/>
        <color rgb="FF000000"/>
        <rFont val="Meiryo UI"/>
        <family val="3"/>
        <charset val="128"/>
      </rPr>
      <t>埋立終了の場合</t>
    </r>
    <r>
      <rPr>
        <sz val="12"/>
        <color rgb="FF000000"/>
        <rFont val="Meiryo UI"/>
        <family val="3"/>
        <charset val="128"/>
      </rPr>
      <t xml:space="preserve">
埋立終了年月日</t>
    </r>
    <rPh sb="0" eb="2">
      <t>ウメタテ</t>
    </rPh>
    <rPh sb="2" eb="4">
      <t>シュウリョウ</t>
    </rPh>
    <rPh sb="5" eb="7">
      <t>バアイ</t>
    </rPh>
    <phoneticPr fontId="2"/>
  </si>
  <si>
    <r>
      <rPr>
        <sz val="9"/>
        <color theme="1"/>
        <rFont val="Meiryo UI"/>
        <family val="3"/>
        <charset val="128"/>
      </rPr>
      <t>廃止又は取消の場合</t>
    </r>
    <r>
      <rPr>
        <sz val="12"/>
        <color theme="1"/>
        <rFont val="Meiryo UI"/>
        <family val="3"/>
        <charset val="128"/>
      </rPr>
      <t xml:space="preserve">
廃止又は取消年月日</t>
    </r>
    <rPh sb="0" eb="2">
      <t>ハイシ</t>
    </rPh>
    <rPh sb="2" eb="3">
      <t>マタ</t>
    </rPh>
    <rPh sb="4" eb="6">
      <t>トリケシ</t>
    </rPh>
    <rPh sb="7" eb="9">
      <t>バアイ</t>
    </rPh>
    <phoneticPr fontId="2"/>
  </si>
  <si>
    <t>その他の場合：
考えられる原因</t>
    <rPh sb="2" eb="3">
      <t>タ</t>
    </rPh>
    <rPh sb="4" eb="6">
      <t>バアイ</t>
    </rPh>
    <rPh sb="8" eb="9">
      <t>カンガ</t>
    </rPh>
    <rPh sb="13" eb="15">
      <t>ゲンイン</t>
    </rPh>
    <phoneticPr fontId="2"/>
  </si>
  <si>
    <r>
      <t xml:space="preserve">建設汚泥（中間処理を行ったものを含む）の受入有無
</t>
    </r>
    <r>
      <rPr>
        <sz val="12"/>
        <color rgb="FF00B050"/>
        <rFont val="Meiryo UI"/>
        <family val="3"/>
        <charset val="128"/>
      </rPr>
      <t>調査対象期間内</t>
    </r>
    <r>
      <rPr>
        <sz val="12"/>
        <color theme="1"/>
        <rFont val="Meiryo UI"/>
        <family val="3"/>
        <charset val="128"/>
      </rPr>
      <t xml:space="preserve">
</t>
    </r>
    <r>
      <rPr>
        <sz val="9"/>
        <color theme="1"/>
        <rFont val="Meiryo UI"/>
        <family val="3"/>
        <charset val="128"/>
      </rPr>
      <t>（補足）
※受け入れの実績はないが、受け入れ体制が整っている→「有り」
※中間処理施設として受け入れ、その後他の処分場に排出している→「無し」
※中間処理施設として受け入れており、その後自社で埋め立てをしている→「有り」
※中間処理だけでなく、直接の埋め立ても行っている→「有り」</t>
    </r>
    <rPh sb="25" eb="27">
      <t>チョウサ</t>
    </rPh>
    <rPh sb="27" eb="29">
      <t>タイショウ</t>
    </rPh>
    <rPh sb="29" eb="31">
      <t>キカン</t>
    </rPh>
    <rPh sb="31" eb="32">
      <t>ナイ</t>
    </rPh>
    <phoneticPr fontId="2"/>
  </si>
  <si>
    <r>
      <t xml:space="preserve">年間受入量　（体積もしくは重量）
</t>
    </r>
    <r>
      <rPr>
        <sz val="9"/>
        <color theme="1"/>
        <rFont val="Meiryo UI"/>
        <family val="3"/>
        <charset val="128"/>
      </rPr>
      <t>※建設汚泥が受け入れ可能な場合、年間の受入量（令和４年度実績）を記入ください
※昨年度建設汚泥の受け入れがなかった場合、「0」と記入ください</t>
    </r>
    <rPh sb="0" eb="2">
      <t>ネンカン</t>
    </rPh>
    <rPh sb="2" eb="3">
      <t>ウ</t>
    </rPh>
    <rPh sb="3" eb="4">
      <t>イ</t>
    </rPh>
    <rPh sb="4" eb="5">
      <t>リョウ</t>
    </rPh>
    <rPh sb="7" eb="9">
      <t>タイセキ</t>
    </rPh>
    <rPh sb="13" eb="15">
      <t>ジュウリョウ</t>
    </rPh>
    <phoneticPr fontId="2"/>
  </si>
  <si>
    <r>
      <t xml:space="preserve">建設汚泥の受入条件　（建設汚泥を受け入れている場合のみ記入対象）(31)
</t>
    </r>
    <r>
      <rPr>
        <sz val="9"/>
        <color theme="1"/>
        <rFont val="Meiryo UI"/>
        <family val="3"/>
        <charset val="128"/>
      </rPr>
      <t>※該当するものに○、必要事項を記入してください。
※残余埋立容量を考慮し、明確な上限値を決めていない場合→「上限無し」</t>
    </r>
    <phoneticPr fontId="2"/>
  </si>
  <si>
    <r>
      <t xml:space="preserve">建設汚泥の年間（又は日単位、月単位）の受入可能量
</t>
    </r>
    <r>
      <rPr>
        <sz val="9"/>
        <color theme="1"/>
        <rFont val="Meiryo UI"/>
        <family val="3"/>
        <charset val="128"/>
      </rPr>
      <t>（建設汚泥を受け入れている場合のみ記入対象）
※該当するものに○、必要事項を記入してください。</t>
    </r>
    <phoneticPr fontId="2"/>
  </si>
  <si>
    <r>
      <t xml:space="preserve">a.受入上限と同じ
</t>
    </r>
    <r>
      <rPr>
        <sz val="9"/>
        <color theme="1"/>
        <rFont val="Meiryo UI"/>
        <family val="3"/>
        <charset val="128"/>
      </rPr>
      <t>※(31)で受入上限有りと回答した場合のみ回答可能</t>
    </r>
    <phoneticPr fontId="2"/>
  </si>
  <si>
    <r>
      <t xml:space="preserve">c.その他
</t>
    </r>
    <r>
      <rPr>
        <sz val="9"/>
        <color theme="1"/>
        <rFont val="Meiryo UI"/>
        <family val="3"/>
        <charset val="128"/>
      </rPr>
      <t>第三者、運営・管理者が出資するSPCなど</t>
    </r>
    <phoneticPr fontId="2"/>
  </si>
  <si>
    <r>
      <t xml:space="preserve">設置者の区分
</t>
    </r>
    <r>
      <rPr>
        <sz val="9"/>
        <color theme="1"/>
        <rFont val="Meiryo UI"/>
        <family val="3"/>
        <charset val="128"/>
      </rPr>
      <t>※排出事業者と処理業者の兼業の場合、処理業者を選択</t>
    </r>
    <rPh sb="8" eb="10">
      <t>ハイシュツ</t>
    </rPh>
    <rPh sb="10" eb="13">
      <t>ジギョウシャ</t>
    </rPh>
    <rPh sb="14" eb="16">
      <t>ショリ</t>
    </rPh>
    <rPh sb="16" eb="18">
      <t>ギョウシャ</t>
    </rPh>
    <rPh sb="19" eb="21">
      <t>ケンギョウ</t>
    </rPh>
    <rPh sb="22" eb="24">
      <t>バアイ</t>
    </rPh>
    <rPh sb="25" eb="27">
      <t>ショリ</t>
    </rPh>
    <rPh sb="27" eb="29">
      <t>ギョウシャ</t>
    </rPh>
    <rPh sb="30" eb="32">
      <t>センタク</t>
    </rPh>
    <phoneticPr fontId="2"/>
  </si>
  <si>
    <r>
      <t xml:space="preserve">BOD
</t>
    </r>
    <r>
      <rPr>
        <sz val="9"/>
        <color theme="1"/>
        <rFont val="Meiryo UI"/>
        <family val="3"/>
        <charset val="128"/>
      </rPr>
      <t>生物科学的酸素要求量</t>
    </r>
    <rPh sb="4" eb="6">
      <t>セイブツ</t>
    </rPh>
    <rPh sb="6" eb="9">
      <t>カガクテキ</t>
    </rPh>
    <rPh sb="9" eb="11">
      <t>サンソ</t>
    </rPh>
    <rPh sb="11" eb="13">
      <t>ヨウキュウ</t>
    </rPh>
    <rPh sb="13" eb="14">
      <t>リョウ</t>
    </rPh>
    <phoneticPr fontId="2"/>
  </si>
  <si>
    <r>
      <t>ｍ</t>
    </r>
    <r>
      <rPr>
        <vertAlign val="superscript"/>
        <sz val="12"/>
        <color rgb="FF000000"/>
        <rFont val="Meiryo UI"/>
        <family val="3"/>
        <charset val="128"/>
      </rPr>
      <t>3</t>
    </r>
    <r>
      <rPr>
        <sz val="12"/>
        <color rgb="FF000000"/>
        <rFont val="Meiryo UI"/>
        <family val="3"/>
        <charset val="128"/>
      </rPr>
      <t>/日</t>
    </r>
  </si>
  <si>
    <t>m²</t>
    <phoneticPr fontId="2"/>
  </si>
  <si>
    <t>画面表示flg(デフォルト=1)</t>
    <rPh sb="0" eb="2">
      <t>ガメン</t>
    </rPh>
    <rPh sb="2" eb="4">
      <t>ヒョウジ</t>
    </rPh>
    <phoneticPr fontId="2"/>
  </si>
  <si>
    <t>1.有</t>
  </si>
  <si>
    <t>産業廃棄物最終処分場状況調査（安定型）</t>
    <rPh sb="0" eb="2">
      <t>サンギョウ</t>
    </rPh>
    <rPh sb="2" eb="5">
      <t>ハイキブツ</t>
    </rPh>
    <rPh sb="5" eb="7">
      <t>サイシュウ</t>
    </rPh>
    <rPh sb="7" eb="10">
      <t>ショブンジョウ</t>
    </rPh>
    <rPh sb="10" eb="12">
      <t>ジョウキョウ</t>
    </rPh>
    <rPh sb="12" eb="14">
      <t>チョウサ</t>
    </rPh>
    <rPh sb="15" eb="18">
      <t>アンテイガタ</t>
    </rPh>
    <phoneticPr fontId="2"/>
  </si>
  <si>
    <t xml:space="preserve">(23) </t>
    <phoneticPr fontId="2"/>
  </si>
  <si>
    <r>
      <rPr>
        <sz val="9"/>
        <color theme="1"/>
        <rFont val="Meiryo UI"/>
        <family val="3"/>
        <charset val="128"/>
      </rPr>
      <t>休止中の場合</t>
    </r>
    <r>
      <rPr>
        <sz val="12"/>
        <color theme="1"/>
        <rFont val="Meiryo UI"/>
        <family val="3"/>
        <charset val="128"/>
      </rPr>
      <t xml:space="preserve">
休止年月日</t>
    </r>
    <rPh sb="0" eb="3">
      <t>キュウシチュウ</t>
    </rPh>
    <rPh sb="4" eb="6">
      <t>バアイ</t>
    </rPh>
    <phoneticPr fontId="2"/>
  </si>
  <si>
    <t>調査対象期間の放流水の水質検査
（ほう素、ふっ素、窒素化合物、1,4-ジオキサン、カドミウム、トリクロロエチレン、六価クロム、大腸菌群数）
※該当するものに必要事項を記入してください。</t>
    <rPh sb="0" eb="6">
      <t>チョウサタイショウキカン</t>
    </rPh>
    <phoneticPr fontId="2"/>
  </si>
  <si>
    <t>自治体
番号</t>
    <rPh sb="0" eb="3">
      <t>ジチタイ</t>
    </rPh>
    <rPh sb="4" eb="6">
      <t>バンゴウ</t>
    </rPh>
    <phoneticPr fontId="4"/>
  </si>
  <si>
    <t>設置者名</t>
    <rPh sb="0" eb="3">
      <t>セッチシャ</t>
    </rPh>
    <rPh sb="3" eb="4">
      <t>メイ</t>
    </rPh>
    <phoneticPr fontId="5"/>
  </si>
  <si>
    <t>調査対象期間最終日時点の稼働状況</t>
    <rPh sb="0" eb="2">
      <t>チョウサ</t>
    </rPh>
    <rPh sb="2" eb="4">
      <t>タイショウ</t>
    </rPh>
    <rPh sb="4" eb="6">
      <t>キカン</t>
    </rPh>
    <rPh sb="6" eb="9">
      <t>サイシュウビ</t>
    </rPh>
    <rPh sb="9" eb="11">
      <t>ジテン</t>
    </rPh>
    <phoneticPr fontId="4"/>
  </si>
  <si>
    <t>設置許可
（届出）
年月日
(西暦/月/日)</t>
    <rPh sb="0" eb="2">
      <t>セッチ</t>
    </rPh>
    <rPh sb="2" eb="4">
      <t>キョカ</t>
    </rPh>
    <rPh sb="6" eb="8">
      <t>トドケデ</t>
    </rPh>
    <rPh sb="11" eb="14">
      <t>ネンガッピ</t>
    </rPh>
    <phoneticPr fontId="4"/>
  </si>
  <si>
    <r>
      <t>埋立面積
(m</t>
    </r>
    <r>
      <rPr>
        <vertAlign val="superscript"/>
        <sz val="11"/>
        <rFont val="游ゴシック"/>
        <family val="3"/>
        <charset val="128"/>
        <scheme val="minor"/>
      </rPr>
      <t>2</t>
    </r>
    <r>
      <rPr>
        <sz val="11"/>
        <color theme="1"/>
        <rFont val="游ゴシック"/>
        <family val="3"/>
        <charset val="128"/>
        <scheme val="minor"/>
      </rPr>
      <t>)</t>
    </r>
    <rPh sb="0" eb="2">
      <t>ウメタテ</t>
    </rPh>
    <rPh sb="2" eb="4">
      <t>メンセキ</t>
    </rPh>
    <phoneticPr fontId="5"/>
  </si>
  <si>
    <r>
      <t>埋立容量
(m</t>
    </r>
    <r>
      <rPr>
        <vertAlign val="superscript"/>
        <sz val="11"/>
        <rFont val="游ゴシック"/>
        <family val="3"/>
        <charset val="128"/>
        <scheme val="minor"/>
      </rPr>
      <t>3</t>
    </r>
    <r>
      <rPr>
        <sz val="11"/>
        <color theme="1"/>
        <rFont val="游ゴシック"/>
        <family val="3"/>
        <charset val="128"/>
        <scheme val="minor"/>
      </rPr>
      <t>)</t>
    </r>
    <rPh sb="0" eb="2">
      <t>ウメタテ</t>
    </rPh>
    <rPh sb="2" eb="3">
      <t>ヨウセキ</t>
    </rPh>
    <rPh sb="3" eb="4">
      <t>リョウ</t>
    </rPh>
    <phoneticPr fontId="5"/>
  </si>
  <si>
    <r>
      <t>調査対象期間初日
時点の残余容量
(m</t>
    </r>
    <r>
      <rPr>
        <vertAlign val="superscript"/>
        <sz val="11"/>
        <rFont val="游ゴシック"/>
        <family val="3"/>
        <charset val="128"/>
        <scheme val="minor"/>
      </rPr>
      <t>3</t>
    </r>
    <r>
      <rPr>
        <sz val="11"/>
        <color theme="1"/>
        <rFont val="游ゴシック"/>
        <family val="3"/>
        <charset val="128"/>
        <scheme val="minor"/>
      </rPr>
      <t>)</t>
    </r>
    <rPh sb="0" eb="2">
      <t>チョウサ</t>
    </rPh>
    <rPh sb="2" eb="4">
      <t>タイショウ</t>
    </rPh>
    <rPh sb="4" eb="6">
      <t>キカン</t>
    </rPh>
    <rPh sb="6" eb="8">
      <t>ショニチ</t>
    </rPh>
    <rPh sb="9" eb="11">
      <t>ジテン</t>
    </rPh>
    <rPh sb="12" eb="14">
      <t>ザンヨ</t>
    </rPh>
    <rPh sb="14" eb="16">
      <t>ヨウリョウ</t>
    </rPh>
    <phoneticPr fontId="4"/>
  </si>
  <si>
    <t>調査対象期間に新規供用</t>
    <rPh sb="0" eb="2">
      <t>チョウサ</t>
    </rPh>
    <rPh sb="2" eb="4">
      <t>タイショウ</t>
    </rPh>
    <rPh sb="4" eb="6">
      <t>キカン</t>
    </rPh>
    <rPh sb="7" eb="9">
      <t>シンキ</t>
    </rPh>
    <rPh sb="9" eb="11">
      <t>キョウヨウ</t>
    </rPh>
    <phoneticPr fontId="4"/>
  </si>
  <si>
    <r>
      <t>設置面積
（m</t>
    </r>
    <r>
      <rPr>
        <vertAlign val="superscript"/>
        <sz val="11"/>
        <rFont val="游ゴシック"/>
        <family val="3"/>
        <charset val="128"/>
        <scheme val="minor"/>
      </rPr>
      <t>2</t>
    </r>
    <r>
      <rPr>
        <sz val="11"/>
        <color theme="1"/>
        <rFont val="游ゴシック"/>
        <family val="3"/>
        <charset val="128"/>
        <scheme val="minor"/>
      </rPr>
      <t>）</t>
    </r>
    <rPh sb="0" eb="4">
      <t>セッチメンセキ</t>
    </rPh>
    <phoneticPr fontId="4"/>
  </si>
  <si>
    <r>
      <t>放流水の
排水量
(m</t>
    </r>
    <r>
      <rPr>
        <vertAlign val="superscript"/>
        <sz val="11"/>
        <rFont val="游ゴシック"/>
        <family val="3"/>
        <charset val="128"/>
        <scheme val="minor"/>
      </rPr>
      <t>3</t>
    </r>
    <r>
      <rPr>
        <sz val="11"/>
        <color theme="1"/>
        <rFont val="游ゴシック"/>
        <family val="3"/>
        <charset val="128"/>
        <scheme val="minor"/>
      </rPr>
      <t>/日)</t>
    </r>
    <rPh sb="0" eb="2">
      <t>ホウリュウ</t>
    </rPh>
    <rPh sb="2" eb="3">
      <t>スイ</t>
    </rPh>
    <rPh sb="5" eb="8">
      <t>ハイスイリョウ</t>
    </rPh>
    <rPh sb="14" eb="15">
      <t>ニチ</t>
    </rPh>
    <phoneticPr fontId="4"/>
  </si>
  <si>
    <t>(22)-3</t>
  </si>
  <si>
    <t>(22)-4</t>
  </si>
  <si>
    <t>(22)-5</t>
  </si>
  <si>
    <t>(22)-2</t>
  </si>
  <si>
    <t>(25)-6</t>
  </si>
  <si>
    <t>休止年月日
（西暦/月/日）</t>
    <rPh sb="0" eb="2">
      <t>キュウシ</t>
    </rPh>
    <rPh sb="2" eb="5">
      <t>ネンガッピ</t>
    </rPh>
    <rPh sb="7" eb="9">
      <t>セイレキ</t>
    </rPh>
    <rPh sb="10" eb="11">
      <t>ツキ</t>
    </rPh>
    <rPh sb="12" eb="13">
      <t>ニチ</t>
    </rPh>
    <phoneticPr fontId="2"/>
  </si>
  <si>
    <t>埋立終了年月日
（西暦/月/日）</t>
    <rPh sb="0" eb="2">
      <t>ウメタテ</t>
    </rPh>
    <rPh sb="2" eb="4">
      <t>シュウリョウ</t>
    </rPh>
    <rPh sb="4" eb="7">
      <t>ネンガッピ</t>
    </rPh>
    <phoneticPr fontId="2"/>
  </si>
  <si>
    <t>廃止又は
許可取消年月日
（西暦/月/日）</t>
    <rPh sb="0" eb="2">
      <t>ハイシ</t>
    </rPh>
    <rPh sb="2" eb="3">
      <t>マタ</t>
    </rPh>
    <rPh sb="5" eb="7">
      <t>キョカ</t>
    </rPh>
    <rPh sb="7" eb="9">
      <t>トリケシ</t>
    </rPh>
    <rPh sb="9" eb="12">
      <t>ネンガッピ</t>
    </rPh>
    <phoneticPr fontId="2"/>
  </si>
  <si>
    <t>休止の場合</t>
    <rPh sb="0" eb="2">
      <t>キュウシ</t>
    </rPh>
    <rPh sb="3" eb="5">
      <t>バアイ</t>
    </rPh>
    <phoneticPr fontId="4"/>
  </si>
  <si>
    <t>埋立終了の場合</t>
    <rPh sb="0" eb="2">
      <t>ウメタテ</t>
    </rPh>
    <rPh sb="2" eb="4">
      <t>シュウリョウ</t>
    </rPh>
    <rPh sb="5" eb="7">
      <t>バアイ</t>
    </rPh>
    <phoneticPr fontId="4"/>
  </si>
  <si>
    <t>廃止又は
許可取消の場合</t>
    <rPh sb="2" eb="3">
      <t>マタ</t>
    </rPh>
    <rPh sb="5" eb="7">
      <t>キョカ</t>
    </rPh>
    <rPh sb="7" eb="9">
      <t>トリケシ</t>
    </rPh>
    <rPh sb="10" eb="12">
      <t>バアイ</t>
    </rPh>
    <phoneticPr fontId="4"/>
  </si>
  <si>
    <t>（事業者の方）</t>
    <rPh sb="1" eb="4">
      <t>ジギョウシャ</t>
    </rPh>
    <rPh sb="5" eb="6">
      <t>カタ</t>
    </rPh>
    <phoneticPr fontId="2"/>
  </si>
  <si>
    <t>（調査対象自治体担当者の方）</t>
    <rPh sb="1" eb="3">
      <t>チョウサ</t>
    </rPh>
    <rPh sb="3" eb="5">
      <t>タイショウ</t>
    </rPh>
    <rPh sb="5" eb="8">
      <t>ジチタイ</t>
    </rPh>
    <rPh sb="8" eb="11">
      <t>タントウシャ</t>
    </rPh>
    <rPh sb="12" eb="13">
      <t>カタ</t>
    </rPh>
    <phoneticPr fontId="2"/>
  </si>
  <si>
    <t>備考</t>
    <rPh sb="0" eb="2">
      <t>ビコウ</t>
    </rPh>
    <phoneticPr fontId="2"/>
  </si>
  <si>
    <t>(16)-1</t>
  </si>
  <si>
    <t>(17)</t>
  </si>
  <si>
    <t>(18)</t>
  </si>
  <si>
    <t>(25)-1</t>
  </si>
  <si>
    <t>(26)</t>
  </si>
  <si>
    <t>(27)-1</t>
  </si>
  <si>
    <t>・このシートは操作しないでください</t>
    <rPh sb="7" eb="9">
      <t>ソウサ</t>
    </rPh>
    <phoneticPr fontId="2"/>
  </si>
  <si>
    <t>g.不透水層の有無は不明だが、遮水工を設けていない</t>
    <phoneticPr fontId="2"/>
  </si>
  <si>
    <t>a ～ g</t>
    <phoneticPr fontId="4"/>
  </si>
  <si>
    <t>・測定ありの場合
※測定結果を下記表に記入してください。
※それぞれの測定量が定量下限値を下回る場合は、「&lt;0.001」のように記入し、検出限界値を下回る場合は、「ND」と表記すること。なお、複数回分の測定結果からの平均値の算出にあたっては、検出下限値未満の場合は0を、定量下限値未満の場合は定量下限値の1/2の値を用いてください。</t>
    <rPh sb="1" eb="3">
      <t>ソクテイ</t>
    </rPh>
    <rPh sb="6" eb="8">
      <t>バアイ</t>
    </rPh>
    <phoneticPr fontId="2"/>
  </si>
  <si>
    <t>・測定ありの場合：
※測定結果を下記表に記入してください。
※調査対象期間中の測定結果について、自主検査及び結果が通知されている行政検査の全てを記入してください。
※TEF(2006)（別紙）を用いた値を記入して下さい。
※それぞれの測定量が定量下限値を下回る場合は、「&lt;0.001」のように記入し、検出限界値を下回る場合は、「ND」と表記すること。なお、複数回分の測定結果からの平均値の算出にあたっては、「ND」の場合は0を、定量下限値未満の場合は定量下限値の1/2の値を用いてください。</t>
    <rPh sb="1" eb="3">
      <t>ソクテイ</t>
    </rPh>
    <rPh sb="6" eb="8">
      <t>バアイ</t>
    </rPh>
    <rPh sb="31" eb="33">
      <t>チョウサ</t>
    </rPh>
    <rPh sb="33" eb="35">
      <t>タイショウ</t>
    </rPh>
    <rPh sb="35" eb="38">
      <t>キカンチュウ</t>
    </rPh>
    <phoneticPr fontId="2"/>
  </si>
  <si>
    <t>b.設置無し（以前設置していた）またはc.設置有りの場合</t>
    <rPh sb="2" eb="4">
      <t>セッチ</t>
    </rPh>
    <rPh sb="4" eb="5">
      <t>ナ</t>
    </rPh>
    <rPh sb="7" eb="9">
      <t>イゼン</t>
    </rPh>
    <rPh sb="9" eb="11">
      <t>セッチ</t>
    </rPh>
    <rPh sb="21" eb="23">
      <t>セッチ</t>
    </rPh>
    <rPh sb="23" eb="24">
      <t>ア</t>
    </rPh>
    <rPh sb="26" eb="28">
      <t>バアイ</t>
    </rPh>
    <phoneticPr fontId="2"/>
  </si>
  <si>
    <t>・管理型</t>
    <rPh sb="1" eb="4">
      <t>カンリガタ</t>
    </rPh>
    <phoneticPr fontId="2"/>
  </si>
  <si>
    <t>・遮断型</t>
    <rPh sb="1" eb="4">
      <t>シャダンガタ</t>
    </rPh>
    <phoneticPr fontId="2"/>
  </si>
  <si>
    <r>
      <t xml:space="preserve">講じた措置
</t>
    </r>
    <r>
      <rPr>
        <sz val="12"/>
        <color rgb="FFFF0000"/>
        <rFont val="Meiryo UI"/>
        <family val="3"/>
        <charset val="128"/>
      </rPr>
      <t>※調査対象期間以降の対応も含む</t>
    </r>
    <rPh sb="0" eb="1">
      <t>コウ</t>
    </rPh>
    <rPh sb="3" eb="5">
      <t>ソチ</t>
    </rPh>
    <rPh sb="7" eb="9">
      <t>チョウサ</t>
    </rPh>
    <rPh sb="9" eb="11">
      <t>タイショウ</t>
    </rPh>
    <rPh sb="11" eb="13">
      <t>キカン</t>
    </rPh>
    <rPh sb="13" eb="15">
      <t>イコウ</t>
    </rPh>
    <rPh sb="16" eb="18">
      <t>タイオウ</t>
    </rPh>
    <rPh sb="19" eb="20">
      <t>フク</t>
    </rPh>
    <phoneticPr fontId="2"/>
  </si>
  <si>
    <r>
      <t xml:space="preserve">講じた措置
</t>
    </r>
    <r>
      <rPr>
        <sz val="12"/>
        <color rgb="FFFF0000"/>
        <rFont val="Meiryo UI"/>
        <family val="3"/>
        <charset val="128"/>
      </rPr>
      <t>※調査対象期間以降の対応も含む</t>
    </r>
    <phoneticPr fontId="2"/>
  </si>
  <si>
    <t>その他の場合
具体的な内容</t>
    <rPh sb="2" eb="3">
      <t>タ</t>
    </rPh>
    <rPh sb="4" eb="6">
      <t>バアイ</t>
    </rPh>
    <rPh sb="11" eb="13">
      <t>ナイヨウ</t>
    </rPh>
    <phoneticPr fontId="2"/>
  </si>
  <si>
    <t>※その他の場合のその他の具体的内容を記入してください。</t>
    <rPh sb="18" eb="20">
      <t>キニュウ</t>
    </rPh>
    <phoneticPr fontId="2"/>
  </si>
  <si>
    <t>その他の場合：
具体的な内容</t>
    <rPh sb="2" eb="3">
      <t>タ</t>
    </rPh>
    <rPh sb="4" eb="6">
      <t>バアイ</t>
    </rPh>
    <rPh sb="8" eb="10">
      <t>グタイ</t>
    </rPh>
    <rPh sb="10" eb="11">
      <t>テキ</t>
    </rPh>
    <rPh sb="12" eb="14">
      <t>ナイヨウ</t>
    </rPh>
    <phoneticPr fontId="2"/>
  </si>
  <si>
    <t>「b.設置無し(以前設置していた)」または「c.設置有り」を選択した場合</t>
    <phoneticPr fontId="4"/>
  </si>
  <si>
    <t>「1.その他」の場合：考えられる原因</t>
    <phoneticPr fontId="4"/>
  </si>
  <si>
    <r>
      <t xml:space="preserve">○ 調査対象は廃棄物の処理及び清掃に関する法律（昭和45年法律第137号）第15条に基づく許可を受けた（届出し受理された）安定型最終処分場です。
○ 許可を受けている施設ごとに調査票を作成いただきますようお願いいたします。１つの施設にて複数の許可を得ている場合（管理型処分場との併設など）には、許可件数分の調査票を作成していただくようお願いします。
</t>
    </r>
    <r>
      <rPr>
        <b/>
        <sz val="12"/>
        <color theme="1"/>
        <rFont val="游ゴシック"/>
        <family val="3"/>
        <charset val="128"/>
        <scheme val="minor"/>
      </rPr>
      <t>○ 調査対象期間は、令和6年度(令和6年4月1日～令和7年3月31日)です。</t>
    </r>
    <r>
      <rPr>
        <sz val="12"/>
        <color theme="1"/>
        <rFont val="游ゴシック"/>
        <family val="3"/>
        <charset val="128"/>
        <scheme val="minor"/>
      </rPr>
      <t xml:space="preserve">
○ 回答方法について、該当する 　　　　　 の欄に記載をお願いいたします。
○ 括弧</t>
    </r>
    <r>
      <rPr>
        <sz val="12"/>
        <rFont val="游ゴシック"/>
        <family val="3"/>
        <charset val="128"/>
        <scheme val="minor"/>
      </rPr>
      <t>内の番号</t>
    </r>
    <r>
      <rPr>
        <sz val="12"/>
        <color theme="1"/>
        <rFont val="游ゴシック"/>
        <family val="3"/>
        <charset val="128"/>
        <scheme val="minor"/>
      </rPr>
      <t>は調査要領の項目番号に対応しています。
○ 設問の選択肢に該当しないと考えられる場合は、備考欄（P６）に項目番号、項目名及び理由等をご記入下さい。また、その他の特記事項があれば備考欄にご記入下さい。</t>
    </r>
    <rPh sb="61" eb="63">
      <t>アンテイ</t>
    </rPh>
    <rPh sb="131" eb="133">
      <t>カンリ</t>
    </rPh>
    <rPh sb="254" eb="256">
      <t>カッコ</t>
    </rPh>
    <rPh sb="256" eb="257">
      <t>ナイ</t>
    </rPh>
    <phoneticPr fontId="2"/>
  </si>
  <si>
    <t>・「自治体番号」～「備考」までのデータを選択して「コピー」し、「半角自治体番号自治体名R7処分場（R6実績）.xlsx」の「調査票（安定型）」シートの空白行（先頭）の「自治体番号」列に「値貼り付け」してください。</t>
    <rPh sb="20" eb="22">
      <t>センタク</t>
    </rPh>
    <rPh sb="32" eb="34">
      <t>ハンカク</t>
    </rPh>
    <rPh sb="34" eb="37">
      <t>ジチタイ</t>
    </rPh>
    <rPh sb="37" eb="39">
      <t>バンゴウ</t>
    </rPh>
    <rPh sb="39" eb="42">
      <t>ジチタイ</t>
    </rPh>
    <rPh sb="42" eb="43">
      <t>メイ</t>
    </rPh>
    <rPh sb="45" eb="48">
      <t>ショブンジョウ</t>
    </rPh>
    <rPh sb="66" eb="68">
      <t>アンテイ</t>
    </rPh>
    <rPh sb="75" eb="77">
      <t>クウハク</t>
    </rPh>
    <rPh sb="79" eb="81">
      <t>セントウ</t>
    </rPh>
    <phoneticPr fontId="4"/>
  </si>
  <si>
    <t>新規供用（調査対象期間）</t>
    <rPh sb="5" eb="11">
      <t>チョウサタイショウキカン</t>
    </rPh>
    <phoneticPr fontId="2"/>
  </si>
  <si>
    <t>浸透水の処理施設の有無</t>
    <rPh sb="0" eb="3">
      <t>シントウスイ</t>
    </rPh>
    <rPh sb="4" eb="6">
      <t>ショリ</t>
    </rPh>
    <rPh sb="6" eb="8">
      <t>シセツ</t>
    </rPh>
    <rPh sb="9" eb="11">
      <t>ウム</t>
    </rPh>
    <phoneticPr fontId="2"/>
  </si>
  <si>
    <r>
      <t>廃棄物埋立量　※覆土分を除く　</t>
    </r>
    <r>
      <rPr>
        <sz val="12"/>
        <color rgb="FF00B050"/>
        <rFont val="Meiryo UI"/>
        <family val="3"/>
        <charset val="128"/>
      </rPr>
      <t>調査対象期間内</t>
    </r>
    <rPh sb="0" eb="3">
      <t>ハイキブツ</t>
    </rPh>
    <rPh sb="15" eb="17">
      <t>チョウサ</t>
    </rPh>
    <rPh sb="17" eb="19">
      <t>タイショウ</t>
    </rPh>
    <rPh sb="19" eb="21">
      <t>キカン</t>
    </rPh>
    <rPh sb="21" eb="22">
      <t>ナイ</t>
    </rPh>
    <phoneticPr fontId="2"/>
  </si>
  <si>
    <t>うち、太陽光パネル由来の廃棄物埋立量</t>
    <rPh sb="3" eb="6">
      <t>タイヨウコウ</t>
    </rPh>
    <rPh sb="9" eb="11">
      <t>ユライ</t>
    </rPh>
    <rPh sb="12" eb="15">
      <t>ハイキブツ</t>
    </rPh>
    <rPh sb="15" eb="18">
      <t>ウメタテリョウ</t>
    </rPh>
    <phoneticPr fontId="2"/>
  </si>
  <si>
    <t>(23)-1</t>
  </si>
  <si>
    <t>(23)-2</t>
  </si>
  <si>
    <t>(23)-3</t>
  </si>
  <si>
    <t>うち、太陽光パネル由来の廃棄物埋立量</t>
    <phoneticPr fontId="2"/>
  </si>
  <si>
    <r>
      <t xml:space="preserve">累積の廃棄物埋立量　※覆土分を除く
</t>
    </r>
    <r>
      <rPr>
        <sz val="12"/>
        <color rgb="FF00B050"/>
        <rFont val="Meiryo UI"/>
        <family val="3"/>
        <charset val="128"/>
      </rPr>
      <t>最終処分量</t>
    </r>
    <rPh sb="0" eb="2">
      <t>ルイセキ</t>
    </rPh>
    <rPh sb="3" eb="6">
      <t>ハイキブツ</t>
    </rPh>
    <rPh sb="6" eb="9">
      <t>ウメタテリョウ</t>
    </rPh>
    <rPh sb="18" eb="22">
      <t>サイシュウショブン</t>
    </rPh>
    <rPh sb="22" eb="23">
      <t>リョウ</t>
    </rPh>
    <phoneticPr fontId="2"/>
  </si>
  <si>
    <r>
      <t>累積の廃棄物埋立量（最終処分量）
（m</t>
    </r>
    <r>
      <rPr>
        <vertAlign val="superscript"/>
        <sz val="11"/>
        <rFont val="游ゴシック"/>
        <family val="3"/>
        <charset val="128"/>
        <scheme val="minor"/>
      </rPr>
      <t>3</t>
    </r>
    <r>
      <rPr>
        <sz val="11"/>
        <color theme="1"/>
        <rFont val="游ゴシック"/>
        <family val="3"/>
        <charset val="128"/>
        <scheme val="minor"/>
      </rPr>
      <t>）</t>
    </r>
    <rPh sb="0" eb="2">
      <t>ルイセキ</t>
    </rPh>
    <phoneticPr fontId="4"/>
  </si>
  <si>
    <t>黄色の欄は調査要領あるいはエクセルのプルダウンから選択肢を選んで回答してください。</t>
    <rPh sb="0" eb="2">
      <t>キイロ</t>
    </rPh>
    <rPh sb="3" eb="4">
      <t>ラン</t>
    </rPh>
    <rPh sb="5" eb="7">
      <t>チョウサ</t>
    </rPh>
    <rPh sb="7" eb="9">
      <t>ヨウリョウ</t>
    </rPh>
    <rPh sb="25" eb="28">
      <t>センタクシ</t>
    </rPh>
    <rPh sb="29" eb="30">
      <t>エラ</t>
    </rPh>
    <rPh sb="32" eb="34">
      <t>カイトウ</t>
    </rPh>
    <phoneticPr fontId="2"/>
  </si>
  <si>
    <t>廃棄物の許可品目　※該当するもの全てに○を選択してください。</t>
    <rPh sb="21" eb="23">
      <t>センタク</t>
    </rPh>
    <phoneticPr fontId="2"/>
  </si>
  <si>
    <t>浸透水の処理施設の処理方法　　（(13)が「有り」の場合のみ記入）
※該当するもの全てに○を選択し、必要事項を記入してください。</t>
    <rPh sb="0" eb="3">
      <t>シントウスイ</t>
    </rPh>
    <rPh sb="46" eb="48">
      <t>センタク</t>
    </rPh>
    <phoneticPr fontId="2"/>
  </si>
  <si>
    <t>・有りの場合※該当するものに○を選択してください。</t>
    <rPh sb="4" eb="6">
      <t>バアイ</t>
    </rPh>
    <rPh sb="16" eb="18">
      <t>センタク</t>
    </rPh>
    <phoneticPr fontId="2"/>
  </si>
  <si>
    <t>・無しの場合※該当するものに○を選択してください。</t>
    <rPh sb="4" eb="6">
      <t>バアイ</t>
    </rPh>
    <rPh sb="16" eb="18">
      <t>センタク</t>
    </rPh>
    <phoneticPr fontId="2"/>
  </si>
  <si>
    <t>・有りの場合※該当するものに○を選択し、必要事項を記入してください。</t>
    <rPh sb="4" eb="6">
      <t>バアイ</t>
    </rPh>
    <rPh sb="16" eb="18">
      <t>センタク</t>
    </rPh>
    <rPh sb="20" eb="22">
      <t>ヒツヨウ</t>
    </rPh>
    <rPh sb="22" eb="24">
      <t>ジコウ</t>
    </rPh>
    <phoneticPr fontId="2"/>
  </si>
  <si>
    <r>
      <t xml:space="preserve">設置場所
</t>
    </r>
    <r>
      <rPr>
        <sz val="9"/>
        <color theme="1"/>
        <rFont val="Meiryo UI"/>
        <family val="3"/>
        <charset val="128"/>
      </rPr>
      <t>該当する箇所に○を選択、d.を選択した場合は具体的な設置個所の記入</t>
    </r>
    <rPh sb="5" eb="7">
      <t>ガイトウ</t>
    </rPh>
    <rPh sb="9" eb="11">
      <t>カショ</t>
    </rPh>
    <rPh sb="14" eb="16">
      <t>センタク</t>
    </rPh>
    <rPh sb="20" eb="22">
      <t>センタク</t>
    </rPh>
    <rPh sb="24" eb="26">
      <t>バアイ</t>
    </rPh>
    <rPh sb="27" eb="29">
      <t>グタイ</t>
    </rPh>
    <rPh sb="29" eb="30">
      <t>テキ</t>
    </rPh>
    <rPh sb="31" eb="33">
      <t>セッチ</t>
    </rPh>
    <rPh sb="33" eb="35">
      <t>カショ</t>
    </rPh>
    <rPh sb="36" eb="38">
      <t>キニュウ</t>
    </rPh>
    <phoneticPr fontId="2"/>
  </si>
  <si>
    <r>
      <t xml:space="preserve">発電事業主体
</t>
    </r>
    <r>
      <rPr>
        <sz val="9"/>
        <color theme="1"/>
        <rFont val="Meiryo UI"/>
        <family val="3"/>
        <charset val="128"/>
      </rPr>
      <t>該当する箇所に○を選択、c.を選択した場合は具体的な設置個所の記入</t>
    </r>
    <rPh sb="16" eb="18">
      <t>センタク</t>
    </rPh>
    <rPh sb="22" eb="24">
      <t>センタク</t>
    </rPh>
    <rPh sb="26" eb="28">
      <t>バアイ</t>
    </rPh>
    <phoneticPr fontId="2"/>
  </si>
  <si>
    <t>所属・役職</t>
    <rPh sb="0" eb="2">
      <t>ショゾク</t>
    </rPh>
    <phoneticPr fontId="2"/>
  </si>
  <si>
    <t>担当者名</t>
    <rPh sb="0" eb="3">
      <t>タントウシャ</t>
    </rPh>
    <rPh sb="3" eb="4">
      <t>メイ</t>
    </rPh>
    <phoneticPr fontId="2"/>
  </si>
  <si>
    <t>　　設置者に関してお聞きします。</t>
    <rPh sb="2" eb="5">
      <t>セッチシャ</t>
    </rPh>
    <rPh sb="6" eb="7">
      <t>カン</t>
    </rPh>
    <rPh sb="10" eb="11">
      <t>キ</t>
    </rPh>
    <phoneticPr fontId="2"/>
  </si>
  <si>
    <t>　　施設の能力等に関してお聞きします。</t>
    <rPh sb="2" eb="4">
      <t>シセツ</t>
    </rPh>
    <rPh sb="5" eb="7">
      <t>ノウリョク</t>
    </rPh>
    <rPh sb="7" eb="8">
      <t>トウ</t>
    </rPh>
    <rPh sb="9" eb="10">
      <t>カン</t>
    </rPh>
    <rPh sb="13" eb="14">
      <t>キ</t>
    </rPh>
    <phoneticPr fontId="2"/>
  </si>
  <si>
    <t>担当者</t>
    <rPh sb="0" eb="3">
      <t>タントウシャ</t>
    </rPh>
    <phoneticPr fontId="2"/>
  </si>
  <si>
    <t>未実施（未測定）の場合</t>
    <rPh sb="0" eb="3">
      <t>ミジッシ</t>
    </rPh>
    <rPh sb="4" eb="7">
      <t>ミソクテイ</t>
    </rPh>
    <rPh sb="9" eb="11">
      <t>バアイ</t>
    </rPh>
    <phoneticPr fontId="2"/>
  </si>
  <si>
    <t>・未実施（未測定）の場合</t>
    <rPh sb="5" eb="8">
      <t>ミソクテイ</t>
    </rPh>
    <rPh sb="10" eb="12">
      <t>バアイ</t>
    </rPh>
    <phoneticPr fontId="2"/>
  </si>
  <si>
    <r>
      <t>稼働状況　</t>
    </r>
    <r>
      <rPr>
        <sz val="12"/>
        <color rgb="FF00B050"/>
        <rFont val="Meiryo UI"/>
        <family val="3"/>
        <charset val="128"/>
      </rPr>
      <t xml:space="preserve">
調査期間最終日現在の稼働状況</t>
    </r>
    <r>
      <rPr>
        <sz val="12"/>
        <color rgb="FF000000"/>
        <rFont val="Meiryo UI"/>
        <family val="3"/>
        <charset val="128"/>
      </rPr>
      <t xml:space="preserve">
</t>
    </r>
    <r>
      <rPr>
        <sz val="9"/>
        <color rgb="FF000000"/>
        <rFont val="Meiryo UI"/>
        <family val="3"/>
        <charset val="128"/>
      </rPr>
      <t>※稼働状況を選択後、該当するものに期間、年月日を記入してください。
（yyyy/mm/ddの形式で記入）
次年度初日に廃止の場合は、調査期間最終日の状況を記入してください。
※「3.休止中」：休止届出がなされているもの。</t>
    </r>
    <rPh sb="6" eb="8">
      <t>チョウサ</t>
    </rPh>
    <rPh sb="8" eb="10">
      <t>キカン</t>
    </rPh>
    <rPh sb="10" eb="13">
      <t>サイシュウビ</t>
    </rPh>
    <rPh sb="22" eb="26">
      <t>カドウジョウキョウ</t>
    </rPh>
    <rPh sb="27" eb="30">
      <t>センタクゴ</t>
    </rPh>
    <rPh sb="67" eb="69">
      <t>ケイシキ</t>
    </rPh>
    <rPh sb="74" eb="77">
      <t>ジネンド</t>
    </rPh>
    <rPh sb="77" eb="79">
      <t>ショニチ</t>
    </rPh>
    <phoneticPr fontId="2"/>
  </si>
  <si>
    <t>ｍ³/年</t>
    <rPh sb="3" eb="4">
      <t>ネン</t>
    </rPh>
    <phoneticPr fontId="2"/>
  </si>
  <si>
    <t>mg/L</t>
  </si>
  <si>
    <t>L/日</t>
  </si>
  <si>
    <t>pg-TEQ/L</t>
  </si>
  <si>
    <t>廃棄物埋立量　※覆土分を除く</t>
    <rPh sb="0" eb="3">
      <t>ハイキブツ</t>
    </rPh>
    <rPh sb="3" eb="5">
      <t>ウメタテ</t>
    </rPh>
    <rPh sb="5" eb="6">
      <t>リョウ</t>
    </rPh>
    <phoneticPr fontId="4"/>
  </si>
  <si>
    <r>
      <t>調査対象期間の
廃棄物埋立量
（m</t>
    </r>
    <r>
      <rPr>
        <vertAlign val="superscript"/>
        <sz val="11"/>
        <rFont val="游ゴシック"/>
        <family val="3"/>
        <charset val="128"/>
      </rPr>
      <t>3</t>
    </r>
    <r>
      <rPr>
        <sz val="11"/>
        <rFont val="游ゴシック"/>
        <family val="3"/>
        <charset val="128"/>
      </rPr>
      <t>/年</t>
    </r>
    <r>
      <rPr>
        <sz val="11"/>
        <color theme="1"/>
        <rFont val="游ゴシック"/>
        <family val="3"/>
        <charset val="128"/>
      </rPr>
      <t>）</t>
    </r>
    <rPh sb="0" eb="2">
      <t>チョウサ</t>
    </rPh>
    <rPh sb="2" eb="4">
      <t>タイショウ</t>
    </rPh>
    <rPh sb="4" eb="6">
      <t>キカン</t>
    </rPh>
    <rPh sb="8" eb="11">
      <t>ハイキブツ</t>
    </rPh>
    <rPh sb="11" eb="13">
      <t>ウメタテ</t>
    </rPh>
    <rPh sb="13" eb="14">
      <t>リョウ</t>
    </rPh>
    <rPh sb="19" eb="20">
      <t>ネン</t>
    </rPh>
    <phoneticPr fontId="2"/>
  </si>
  <si>
    <t>単位に注意！</t>
    <rPh sb="0" eb="2">
      <t>タンイ</t>
    </rPh>
    <rPh sb="3" eb="5">
      <t>チュウイ</t>
    </rPh>
    <phoneticPr fontId="2"/>
  </si>
  <si>
    <r>
      <t xml:space="preserve">管きょ等の端部
</t>
    </r>
    <r>
      <rPr>
        <sz val="9"/>
        <color theme="1"/>
        <rFont val="游ゴシック"/>
        <family val="3"/>
        <charset val="128"/>
        <scheme val="minor"/>
      </rPr>
      <t>0.不明
1.開放
2.無開放
9.いずれにも当てはまらない</t>
    </r>
    <rPh sb="31" eb="32">
      <t>ア</t>
    </rPh>
    <phoneticPr fontId="4"/>
  </si>
  <si>
    <t>ガス抜き管の設置
有無</t>
    <rPh sb="2" eb="3">
      <t>ヌ</t>
    </rPh>
    <rPh sb="4" eb="5">
      <t>カン</t>
    </rPh>
    <rPh sb="6" eb="8">
      <t>セッチ</t>
    </rPh>
    <rPh sb="9" eb="11">
      <t>ウム</t>
    </rPh>
    <phoneticPr fontId="4"/>
  </si>
  <si>
    <t>1.有、0.無</t>
    <phoneticPr fontId="2"/>
  </si>
  <si>
    <t>※残余容量が埋立容量を超えています。理由があれば備考欄にご記入ください</t>
    <rPh sb="1" eb="5">
      <t>ザンヨヨウリョウ</t>
    </rPh>
    <rPh sb="6" eb="8">
      <t>ウメタテ</t>
    </rPh>
    <rPh sb="8" eb="10">
      <t>ヨウリョウ</t>
    </rPh>
    <rPh sb="11" eb="12">
      <t>コ</t>
    </rPh>
    <rPh sb="18" eb="20">
      <t>リユウ</t>
    </rPh>
    <rPh sb="24" eb="27">
      <t>ビコウラン</t>
    </rPh>
    <rPh sb="29" eb="31">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</si>
</sst>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yyyy/mm/dd"/>
    <numFmt numFmtId="177" formatCode="yyyy/m/d;@"/>
    <numFmt numFmtId="178" formatCode="#,##0_ ;[Red]\-#,##0\ "/>
  </numFmts>
  <fonts count="40" x14ac:knownFonts="1">
    <font>
      <sz val="11"/>
      <color theme="1"/>
      <name val="游ゴシック"/>
      <family val="2"/>
      <charset val="128"/>
      <scheme val="minor"/>
    </font>
    <font>
      <sz val="12"/>
      <color rgb="FF000000"/>
      <name val="Meiryo UI"/>
      <family val="3"/>
      <charset val="128"/>
    </font>
    <font>
      <sz val="6"/>
      <name val="游ゴシック"/>
      <family val="2"/>
      <charset val="128"/>
      <scheme val="minor"/>
    </font>
    <font>
      <sz val="12"/>
      <color rgb="FF00B050"/>
      <name val="Meiryo UI"/>
      <family val="3"/>
      <charset val="128"/>
    </font>
    <font>
      <sz val="6"/>
      <name val="ＭＳ Ｐゴシック"/>
      <family val="3"/>
      <charset val="128"/>
    </font>
    <font>
      <sz val="6"/>
      <name val="ＭＳ Ｐ明朝"/>
      <family val="1"/>
      <charset val="128"/>
    </font>
    <font>
      <sz val="11"/>
      <name val="ＭＳ Ｐゴシック"/>
      <family val="3"/>
      <charset val="128"/>
    </font>
    <font>
      <sz val="12"/>
      <color theme="1"/>
      <name val="Meiryo UI"/>
      <family val="3"/>
      <charset val="128"/>
    </font>
    <font>
      <sz val="11"/>
      <color theme="1"/>
      <name val="游ゴシック"/>
      <family val="2"/>
      <charset val="128"/>
      <scheme val="minor"/>
    </font>
    <font>
      <sz val="9"/>
      <color indexed="8"/>
      <name val="ＭＳ Ｐゴシック"/>
      <family val="3"/>
      <charset val="128"/>
    </font>
    <font>
      <sz val="12"/>
      <name val="Meiryo UI"/>
      <family val="3"/>
      <charset val="128"/>
    </font>
    <font>
      <sz val="12"/>
      <color theme="1"/>
      <name val="游ゴシック"/>
      <family val="2"/>
      <charset val="128"/>
      <scheme val="minor"/>
    </font>
    <font>
      <sz val="12"/>
      <color theme="1"/>
      <name val="游ゴシック"/>
      <family val="3"/>
      <charset val="128"/>
      <scheme val="minor"/>
    </font>
    <font>
      <b/>
      <sz val="12"/>
      <color theme="1"/>
      <name val="游ゴシック"/>
      <family val="3"/>
      <charset val="128"/>
      <scheme val="minor"/>
    </font>
    <font>
      <sz val="12"/>
      <name val="游ゴシック"/>
      <family val="3"/>
      <charset val="128"/>
      <scheme val="minor"/>
    </font>
    <font>
      <sz val="9"/>
      <color rgb="FF000000"/>
      <name val="Meiryo UI"/>
      <family val="3"/>
      <charset val="128"/>
    </font>
    <font>
      <sz val="9"/>
      <color theme="1"/>
      <name val="Meiryo UI"/>
      <family val="3"/>
      <charset val="128"/>
    </font>
    <font>
      <sz val="9"/>
      <name val="Meiryo UI"/>
      <family val="3"/>
      <charset val="128"/>
    </font>
    <font>
      <vertAlign val="superscript"/>
      <sz val="12"/>
      <color rgb="FF000000"/>
      <name val="Meiryo UI"/>
      <family val="3"/>
      <charset val="128"/>
    </font>
    <font>
      <sz val="12"/>
      <color rgb="FFFF0000"/>
      <name val="Meiryo UI"/>
      <family val="3"/>
      <charset val="128"/>
    </font>
    <font>
      <sz val="11"/>
      <color theme="1"/>
      <name val="游ゴシック"/>
      <family val="3"/>
      <charset val="128"/>
      <scheme val="minor"/>
    </font>
    <font>
      <vertAlign val="superscript"/>
      <sz val="11"/>
      <name val="游ゴシック"/>
      <family val="3"/>
      <charset val="128"/>
      <scheme val="minor"/>
    </font>
    <font>
      <sz val="10"/>
      <name val="游ゴシック"/>
      <family val="3"/>
      <charset val="128"/>
      <scheme val="minor"/>
    </font>
    <font>
      <sz val="9"/>
      <name val="游ゴシック"/>
      <family val="3"/>
      <charset val="128"/>
      <scheme val="minor"/>
    </font>
    <font>
      <b/>
      <sz val="11"/>
      <color rgb="FFFF0000"/>
      <name val="游ゴシック"/>
      <family val="3"/>
      <charset val="128"/>
      <scheme val="minor"/>
    </font>
    <font>
      <sz val="11"/>
      <name val="游ゴシック"/>
      <family val="3"/>
      <charset val="128"/>
      <scheme val="minor"/>
    </font>
    <font>
      <b/>
      <sz val="11"/>
      <color theme="1"/>
      <name val="游ゴシック"/>
      <family val="3"/>
      <charset val="128"/>
      <scheme val="minor"/>
    </font>
    <font>
      <sz val="16"/>
      <color rgb="FF000000"/>
      <name val="Meiryo UI"/>
      <family val="3"/>
      <charset val="128"/>
    </font>
    <font>
      <u/>
      <sz val="11"/>
      <color theme="10"/>
      <name val="游ゴシック"/>
      <family val="2"/>
      <charset val="128"/>
      <scheme val="minor"/>
    </font>
    <font>
      <b/>
      <sz val="16"/>
      <color theme="1"/>
      <name val="Meiryo UI"/>
      <family val="3"/>
      <charset val="128"/>
    </font>
    <font>
      <sz val="16"/>
      <color theme="1"/>
      <name val="Meiryo UI"/>
      <family val="3"/>
      <charset val="128"/>
    </font>
    <font>
      <b/>
      <sz val="16"/>
      <color rgb="FF000000"/>
      <name val="Meiryo UI"/>
      <family val="3"/>
      <charset val="128"/>
    </font>
    <font>
      <sz val="16"/>
      <color theme="1"/>
      <name val="游ゴシック"/>
      <family val="3"/>
      <charset val="128"/>
      <scheme val="minor"/>
    </font>
    <font>
      <vertAlign val="superscript"/>
      <sz val="11"/>
      <name val="游ゴシック"/>
      <family val="3"/>
      <charset val="128"/>
    </font>
    <font>
      <sz val="11"/>
      <name val="游ゴシック"/>
      <family val="3"/>
      <charset val="128"/>
    </font>
    <font>
      <sz val="11"/>
      <color theme="1"/>
      <name val="游ゴシック"/>
      <family val="3"/>
      <charset val="128"/>
    </font>
    <font>
      <b/>
      <sz val="12"/>
      <color rgb="FFFF0000"/>
      <name val="游ゴシック"/>
      <family val="3"/>
      <charset val="128"/>
      <scheme val="minor"/>
    </font>
    <font>
      <sz val="9"/>
      <color theme="1"/>
      <name val="游ゴシック"/>
      <family val="3"/>
      <charset val="128"/>
      <scheme val="minor"/>
    </font>
    <font>
      <u/>
      <sz val="11"/>
      <color theme="10"/>
      <name val="Meiryo UI"/>
      <family val="3"/>
      <charset val="128"/>
    </font>
    <font>
      <b/>
      <sz val="9"/>
      <color theme="0"/>
      <name val="游ゴシック"/>
      <family val="3"/>
      <charset val="128"/>
      <scheme val="minor"/>
    </font>
  </fonts>
  <fills count="7">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B7DEE8"/>
        <bgColor rgb="FF000000"/>
      </patternFill>
    </fill>
  </fills>
  <borders count="9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dotted">
        <color indexed="64"/>
      </left>
      <right style="thin">
        <color indexed="64"/>
      </right>
      <top style="dotted">
        <color indexed="64"/>
      </top>
      <bottom/>
      <diagonal/>
    </border>
    <border>
      <left/>
      <right style="thin">
        <color indexed="64"/>
      </right>
      <top style="thin">
        <color indexed="64"/>
      </top>
      <bottom style="dotted">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double">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thin">
        <color indexed="64"/>
      </top>
      <bottom style="double">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dotted">
        <color indexed="64"/>
      </bottom>
      <diagonal/>
    </border>
    <border>
      <left style="thin">
        <color indexed="64"/>
      </left>
      <right style="dotted">
        <color indexed="64"/>
      </right>
      <top/>
      <bottom style="thin">
        <color indexed="64"/>
      </bottom>
      <diagonal/>
    </border>
    <border>
      <left style="dotted">
        <color indexed="64"/>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style="thin">
        <color indexed="64"/>
      </top>
      <bottom style="double">
        <color indexed="64"/>
      </bottom>
      <diagonal/>
    </border>
    <border>
      <left/>
      <right style="medium">
        <color indexed="64"/>
      </right>
      <top/>
      <bottom style="medium">
        <color indexed="64"/>
      </bottom>
      <diagonal/>
    </border>
    <border>
      <left style="thin">
        <color indexed="64"/>
      </left>
      <right style="thin">
        <color indexed="64"/>
      </right>
      <top style="double">
        <color indexed="64"/>
      </top>
      <bottom/>
      <diagonal/>
    </border>
    <border>
      <left/>
      <right style="medium">
        <color indexed="64"/>
      </right>
      <top style="double">
        <color indexed="64"/>
      </top>
      <bottom style="thin">
        <color indexed="64"/>
      </bottom>
      <diagonal/>
    </border>
  </borders>
  <cellStyleXfs count="6">
    <xf numFmtId="0" fontId="0" fillId="0" borderId="0">
      <alignment vertical="center"/>
    </xf>
    <xf numFmtId="6" fontId="6" fillId="0" borderId="0" applyFont="0" applyFill="0" applyBorder="0" applyAlignment="0" applyProtection="0"/>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9" fillId="0" borderId="0"/>
    <xf numFmtId="0" fontId="28" fillId="0" borderId="0" applyNumberFormat="0" applyFill="0" applyBorder="0" applyAlignment="0" applyProtection="0">
      <alignment vertical="center"/>
    </xf>
  </cellStyleXfs>
  <cellXfs count="587">
    <xf numFmtId="0" fontId="0" fillId="0" borderId="0" xfId="0">
      <alignment vertical="center"/>
    </xf>
    <xf numFmtId="49" fontId="7" fillId="3" borderId="0" xfId="0" applyNumberFormat="1" applyFont="1" applyFill="1">
      <alignment vertical="center"/>
    </xf>
    <xf numFmtId="0" fontId="11" fillId="3" borderId="0" xfId="0" applyFont="1" applyFill="1">
      <alignment vertical="center"/>
    </xf>
    <xf numFmtId="49" fontId="7" fillId="5" borderId="0" xfId="0" applyNumberFormat="1" applyFont="1" applyFill="1">
      <alignment vertical="center"/>
    </xf>
    <xf numFmtId="0" fontId="11" fillId="5" borderId="0" xfId="0" applyFont="1" applyFill="1">
      <alignment vertical="center"/>
    </xf>
    <xf numFmtId="0" fontId="12" fillId="3" borderId="0" xfId="0" applyFont="1" applyFill="1">
      <alignment vertical="center"/>
    </xf>
    <xf numFmtId="49" fontId="11" fillId="3" borderId="0" xfId="0" applyNumberFormat="1" applyFont="1" applyFill="1">
      <alignment vertical="center"/>
    </xf>
    <xf numFmtId="49" fontId="7" fillId="4" borderId="1" xfId="0" applyNumberFormat="1" applyFont="1" applyFill="1" applyBorder="1" applyAlignment="1">
      <alignment vertical="top"/>
    </xf>
    <xf numFmtId="49" fontId="11" fillId="3" borderId="0" xfId="0" applyNumberFormat="1" applyFont="1" applyFill="1" applyAlignment="1">
      <alignment vertical="top"/>
    </xf>
    <xf numFmtId="0" fontId="7" fillId="4" borderId="1" xfId="0" applyFont="1" applyFill="1" applyBorder="1" applyAlignment="1">
      <alignment horizontal="left" vertical="center"/>
    </xf>
    <xf numFmtId="49" fontId="7" fillId="3" borderId="0" xfId="0" applyNumberFormat="1" applyFont="1" applyFill="1" applyAlignment="1">
      <alignment vertical="top"/>
    </xf>
    <xf numFmtId="0" fontId="7" fillId="3" borderId="0" xfId="0" applyFont="1" applyFill="1" applyAlignment="1">
      <alignment horizontal="left" vertical="center"/>
    </xf>
    <xf numFmtId="0" fontId="7" fillId="3" borderId="0" xfId="0" applyFont="1" applyFill="1" applyAlignment="1">
      <alignment horizontal="center" vertical="center"/>
    </xf>
    <xf numFmtId="0" fontId="7" fillId="3" borderId="14" xfId="0" applyFont="1" applyFill="1" applyBorder="1" applyAlignment="1">
      <alignment horizontal="center" vertical="center"/>
    </xf>
    <xf numFmtId="0" fontId="7" fillId="3" borderId="0" xfId="0" applyFont="1" applyFill="1" applyAlignment="1">
      <alignment vertical="center" wrapText="1"/>
    </xf>
    <xf numFmtId="0" fontId="7" fillId="3" borderId="0" xfId="0" applyFont="1" applyFill="1">
      <alignment vertical="center"/>
    </xf>
    <xf numFmtId="0" fontId="7" fillId="4" borderId="1" xfId="0" applyFont="1" applyFill="1" applyBorder="1">
      <alignment vertical="center"/>
    </xf>
    <xf numFmtId="49" fontId="7" fillId="4" borderId="1" xfId="0" applyNumberFormat="1" applyFont="1" applyFill="1" applyBorder="1" applyAlignment="1">
      <alignment horizontal="left" vertical="top"/>
    </xf>
    <xf numFmtId="49" fontId="1" fillId="2" borderId="1" xfId="0" applyNumberFormat="1" applyFont="1" applyFill="1" applyBorder="1" applyAlignment="1">
      <alignment vertical="top" wrapText="1"/>
    </xf>
    <xf numFmtId="49" fontId="7" fillId="4" borderId="1" xfId="0" quotePrefix="1" applyNumberFormat="1" applyFont="1" applyFill="1" applyBorder="1" applyAlignment="1">
      <alignment vertical="top"/>
    </xf>
    <xf numFmtId="0" fontId="1" fillId="5" borderId="1" xfId="0" applyFont="1" applyFill="1" applyBorder="1" applyAlignment="1">
      <alignment vertical="center" wrapText="1"/>
    </xf>
    <xf numFmtId="0" fontId="1" fillId="5" borderId="1" xfId="0" applyFont="1" applyFill="1" applyBorder="1" applyAlignment="1">
      <alignment horizontal="center" vertical="center" wrapText="1"/>
    </xf>
    <xf numFmtId="49" fontId="7" fillId="4" borderId="1" xfId="0" applyNumberFormat="1" applyFont="1" applyFill="1" applyBorder="1">
      <alignment vertical="center"/>
    </xf>
    <xf numFmtId="0" fontId="7" fillId="4" borderId="5" xfId="0" applyFont="1" applyFill="1" applyBorder="1" applyAlignment="1">
      <alignment horizontal="left" vertical="center" wrapText="1"/>
    </xf>
    <xf numFmtId="0" fontId="7" fillId="4" borderId="4" xfId="0" applyFont="1" applyFill="1" applyBorder="1" applyAlignment="1">
      <alignment horizontal="center" vertical="center"/>
    </xf>
    <xf numFmtId="0" fontId="7" fillId="4" borderId="5" xfId="0" applyFont="1" applyFill="1" applyBorder="1">
      <alignment vertical="center"/>
    </xf>
    <xf numFmtId="0" fontId="7" fillId="4" borderId="5" xfId="0" applyFont="1" applyFill="1" applyBorder="1" applyAlignment="1">
      <alignment horizontal="left" vertical="center"/>
    </xf>
    <xf numFmtId="0" fontId="7" fillId="4" borderId="4" xfId="0" applyFont="1" applyFill="1" applyBorder="1" applyAlignment="1">
      <alignment horizontal="left" vertical="center"/>
    </xf>
    <xf numFmtId="0" fontId="7" fillId="4" borderId="85" xfId="0" applyFont="1" applyFill="1" applyBorder="1" applyAlignment="1">
      <alignment vertical="center" wrapText="1"/>
    </xf>
    <xf numFmtId="49" fontId="7" fillId="4" borderId="5" xfId="0" applyNumberFormat="1" applyFont="1" applyFill="1" applyBorder="1" applyAlignment="1">
      <alignment horizontal="left" vertical="center"/>
    </xf>
    <xf numFmtId="49" fontId="7" fillId="4" borderId="49" xfId="0" applyNumberFormat="1" applyFont="1" applyFill="1" applyBorder="1">
      <alignment vertical="center"/>
    </xf>
    <xf numFmtId="0" fontId="7" fillId="3" borderId="1" xfId="0" applyFont="1" applyFill="1" applyBorder="1">
      <alignment vertical="center"/>
    </xf>
    <xf numFmtId="0" fontId="7" fillId="3" borderId="25" xfId="0" applyFont="1" applyFill="1" applyBorder="1">
      <alignment vertical="center"/>
    </xf>
    <xf numFmtId="0" fontId="7" fillId="4" borderId="39" xfId="0" applyFont="1" applyFill="1" applyBorder="1" applyAlignment="1">
      <alignment horizontal="left" vertical="center"/>
    </xf>
    <xf numFmtId="0" fontId="7" fillId="3" borderId="27" xfId="0" applyFont="1" applyFill="1" applyBorder="1">
      <alignment vertical="center"/>
    </xf>
    <xf numFmtId="0" fontId="7" fillId="4" borderId="49" xfId="0" applyFont="1" applyFill="1" applyBorder="1">
      <alignment vertical="center"/>
    </xf>
    <xf numFmtId="3" fontId="7" fillId="3" borderId="1" xfId="0" applyNumberFormat="1" applyFont="1" applyFill="1" applyBorder="1">
      <alignment vertical="center"/>
    </xf>
    <xf numFmtId="3" fontId="7" fillId="3" borderId="33" xfId="0" applyNumberFormat="1" applyFont="1" applyFill="1" applyBorder="1">
      <alignment vertical="center"/>
    </xf>
    <xf numFmtId="0" fontId="7" fillId="3" borderId="33" xfId="0" applyFont="1" applyFill="1" applyBorder="1">
      <alignment vertical="center"/>
    </xf>
    <xf numFmtId="0" fontId="7" fillId="3" borderId="36" xfId="0" applyFont="1" applyFill="1" applyBorder="1">
      <alignment vertical="center"/>
    </xf>
    <xf numFmtId="0" fontId="11" fillId="3" borderId="0" xfId="0" applyFont="1" applyFill="1" applyAlignment="1">
      <alignment horizontal="left" vertical="center"/>
    </xf>
    <xf numFmtId="0" fontId="11" fillId="3" borderId="25" xfId="0" applyFont="1" applyFill="1" applyBorder="1">
      <alignment vertical="center"/>
    </xf>
    <xf numFmtId="0" fontId="7" fillId="4" borderId="34" xfId="0" applyFont="1" applyFill="1" applyBorder="1">
      <alignment vertical="center"/>
    </xf>
    <xf numFmtId="0" fontId="10" fillId="5" borderId="34" xfId="0" applyFont="1" applyFill="1" applyBorder="1">
      <alignment vertical="center"/>
    </xf>
    <xf numFmtId="0" fontId="7" fillId="5" borderId="25" xfId="0" applyFont="1" applyFill="1" applyBorder="1">
      <alignment vertical="center"/>
    </xf>
    <xf numFmtId="0" fontId="7" fillId="4" borderId="39" xfId="0" applyFont="1" applyFill="1" applyBorder="1">
      <alignment vertical="center"/>
    </xf>
    <xf numFmtId="0" fontId="10" fillId="5" borderId="39" xfId="0" applyFont="1" applyFill="1" applyBorder="1">
      <alignment vertical="center"/>
    </xf>
    <xf numFmtId="0" fontId="11" fillId="3" borderId="0" xfId="0" applyFont="1" applyFill="1" applyAlignment="1">
      <alignment vertical="center" wrapText="1"/>
    </xf>
    <xf numFmtId="0" fontId="7" fillId="5" borderId="25" xfId="0" applyFont="1" applyFill="1" applyBorder="1" applyAlignment="1">
      <alignment vertical="center" wrapText="1"/>
    </xf>
    <xf numFmtId="0" fontId="7" fillId="4" borderId="25" xfId="0" applyFont="1" applyFill="1" applyBorder="1">
      <alignment vertical="center"/>
    </xf>
    <xf numFmtId="0" fontId="7" fillId="0" borderId="0" xfId="0" applyFont="1">
      <alignment vertical="center"/>
    </xf>
    <xf numFmtId="0" fontId="7" fillId="4" borderId="55" xfId="0" applyFont="1" applyFill="1" applyBorder="1" applyAlignment="1">
      <alignment horizontal="left" vertical="center"/>
    </xf>
    <xf numFmtId="0" fontId="7" fillId="4" borderId="21" xfId="0" applyFont="1" applyFill="1" applyBorder="1" applyAlignment="1">
      <alignment horizontal="left" vertical="center"/>
    </xf>
    <xf numFmtId="0" fontId="7" fillId="4" borderId="22" xfId="0" applyFont="1" applyFill="1" applyBorder="1" applyAlignment="1">
      <alignment horizontal="left" vertical="center"/>
    </xf>
    <xf numFmtId="49" fontId="7" fillId="3" borderId="0" xfId="0" applyNumberFormat="1" applyFont="1" applyFill="1" applyAlignment="1">
      <alignment horizontal="left" vertical="center"/>
    </xf>
    <xf numFmtId="49" fontId="1" fillId="2" borderId="1" xfId="0" applyNumberFormat="1" applyFont="1" applyFill="1" applyBorder="1" applyAlignment="1">
      <alignment horizontal="left" vertical="center" wrapText="1"/>
    </xf>
    <xf numFmtId="0" fontId="15" fillId="2" borderId="6" xfId="0" applyFont="1" applyFill="1" applyBorder="1" applyAlignment="1">
      <alignment vertical="center" wrapText="1"/>
    </xf>
    <xf numFmtId="0" fontId="15" fillId="2" borderId="1" xfId="0" applyFont="1" applyFill="1" applyBorder="1" applyAlignment="1">
      <alignment vertical="center" wrapText="1"/>
    </xf>
    <xf numFmtId="0" fontId="1" fillId="0" borderId="1" xfId="0" applyFont="1" applyBorder="1" applyAlignment="1">
      <alignment vertical="center" wrapText="1"/>
    </xf>
    <xf numFmtId="0" fontId="7" fillId="3" borderId="32" xfId="0" applyFont="1" applyFill="1" applyBorder="1">
      <alignment vertical="center"/>
    </xf>
    <xf numFmtId="0" fontId="1" fillId="0" borderId="1" xfId="0" applyFont="1" applyBorder="1">
      <alignment vertical="center"/>
    </xf>
    <xf numFmtId="0" fontId="7" fillId="3" borderId="5" xfId="0" applyFont="1" applyFill="1" applyBorder="1" applyAlignment="1">
      <alignment horizontal="left" vertical="center"/>
    </xf>
    <xf numFmtId="0" fontId="7" fillId="0" borderId="1" xfId="0" applyFont="1" applyBorder="1" applyAlignment="1">
      <alignment horizontal="left" vertical="center"/>
    </xf>
    <xf numFmtId="38" fontId="7" fillId="3" borderId="1" xfId="2" applyFont="1" applyFill="1" applyBorder="1">
      <alignment vertical="center"/>
    </xf>
    <xf numFmtId="0" fontId="11" fillId="4" borderId="90" xfId="0" applyFont="1" applyFill="1" applyBorder="1">
      <alignment vertical="center"/>
    </xf>
    <xf numFmtId="0" fontId="7" fillId="4" borderId="33" xfId="0" applyFont="1" applyFill="1" applyBorder="1">
      <alignment vertical="center"/>
    </xf>
    <xf numFmtId="0" fontId="15" fillId="2" borderId="6"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20" fillId="0" borderId="0" xfId="0" applyFont="1">
      <alignment vertical="center"/>
    </xf>
    <xf numFmtId="0" fontId="20" fillId="3" borderId="11" xfId="4" applyFont="1" applyFill="1" applyBorder="1" applyAlignment="1">
      <alignment horizontal="left" vertical="center"/>
    </xf>
    <xf numFmtId="38" fontId="20" fillId="3" borderId="11" xfId="2" applyFont="1" applyFill="1" applyBorder="1" applyAlignment="1" applyProtection="1">
      <alignment horizontal="left" vertical="center"/>
    </xf>
    <xf numFmtId="38" fontId="20" fillId="3" borderId="7" xfId="2" applyFont="1" applyFill="1" applyBorder="1" applyAlignment="1" applyProtection="1">
      <alignment horizontal="left" vertical="center"/>
    </xf>
    <xf numFmtId="0" fontId="20" fillId="3" borderId="7" xfId="0" applyFont="1" applyFill="1" applyBorder="1">
      <alignment vertical="center"/>
    </xf>
    <xf numFmtId="38" fontId="20" fillId="3" borderId="2" xfId="2" applyFont="1" applyFill="1" applyBorder="1" applyAlignment="1" applyProtection="1">
      <alignment horizontal="left" vertical="center"/>
    </xf>
    <xf numFmtId="38" fontId="20" fillId="3" borderId="6" xfId="2" applyFont="1" applyFill="1" applyBorder="1" applyAlignment="1" applyProtection="1">
      <alignment vertical="center"/>
    </xf>
    <xf numFmtId="38" fontId="20" fillId="3" borderId="2" xfId="2" quotePrefix="1" applyFont="1" applyFill="1" applyBorder="1" applyAlignment="1" applyProtection="1">
      <alignment horizontal="left" vertical="center"/>
    </xf>
    <xf numFmtId="38" fontId="20" fillId="3" borderId="7" xfId="2" quotePrefix="1" applyFont="1" applyFill="1" applyBorder="1" applyAlignment="1" applyProtection="1">
      <alignment horizontal="left" vertical="center"/>
    </xf>
    <xf numFmtId="176" fontId="20" fillId="3" borderId="10" xfId="0" applyNumberFormat="1" applyFont="1" applyFill="1" applyBorder="1" applyAlignment="1">
      <alignment horizontal="center" vertical="center" wrapText="1"/>
    </xf>
    <xf numFmtId="0" fontId="20" fillId="3" borderId="4" xfId="0" applyFont="1" applyFill="1" applyBorder="1" applyAlignment="1">
      <alignment horizontal="center" vertical="center" textRotation="255" wrapText="1"/>
    </xf>
    <xf numFmtId="176" fontId="20" fillId="3" borderId="5" xfId="0" applyNumberFormat="1" applyFont="1" applyFill="1" applyBorder="1" applyAlignment="1">
      <alignment horizontal="center" vertical="center"/>
    </xf>
    <xf numFmtId="38" fontId="22" fillId="3" borderId="1" xfId="2" applyFont="1" applyFill="1" applyBorder="1" applyAlignment="1" applyProtection="1">
      <alignment horizontal="center" vertical="center" wrapText="1"/>
    </xf>
    <xf numFmtId="0" fontId="20" fillId="3" borderId="59" xfId="0" applyFont="1" applyFill="1" applyBorder="1" applyAlignment="1">
      <alignment vertical="center" wrapText="1"/>
    </xf>
    <xf numFmtId="0" fontId="20" fillId="3" borderId="60" xfId="0" applyFont="1" applyFill="1" applyBorder="1" applyAlignment="1">
      <alignment horizontal="center" vertical="center" wrapText="1"/>
    </xf>
    <xf numFmtId="0" fontId="20" fillId="3" borderId="61" xfId="4" applyFont="1" applyFill="1" applyBorder="1" applyAlignment="1">
      <alignment horizontal="center" vertical="center" wrapText="1"/>
    </xf>
    <xf numFmtId="0" fontId="20" fillId="3" borderId="60" xfId="4" applyFont="1" applyFill="1" applyBorder="1" applyAlignment="1">
      <alignment vertical="center" shrinkToFit="1"/>
    </xf>
    <xf numFmtId="0" fontId="20" fillId="3" borderId="8" xfId="4" applyFont="1" applyFill="1" applyBorder="1" applyAlignment="1">
      <alignment horizontal="center" vertical="center" textRotation="255" wrapText="1"/>
    </xf>
    <xf numFmtId="0" fontId="20" fillId="0" borderId="1" xfId="0" applyFont="1" applyBorder="1">
      <alignment vertical="center"/>
    </xf>
    <xf numFmtId="0" fontId="20" fillId="0" borderId="1" xfId="3" applyNumberFormat="1" applyFont="1" applyFill="1" applyBorder="1" applyAlignment="1" applyProtection="1">
      <alignment vertical="center"/>
    </xf>
    <xf numFmtId="0" fontId="20" fillId="0" borderId="1" xfId="2" applyNumberFormat="1" applyFont="1" applyFill="1" applyBorder="1" applyAlignment="1" applyProtection="1">
      <alignment vertical="center"/>
    </xf>
    <xf numFmtId="49" fontId="20" fillId="3" borderId="3" xfId="0" applyNumberFormat="1" applyFont="1" applyFill="1" applyBorder="1" applyAlignment="1">
      <alignment horizontal="center" vertical="center" wrapText="1"/>
    </xf>
    <xf numFmtId="0" fontId="20" fillId="3" borderId="6" xfId="0" applyFont="1" applyFill="1" applyBorder="1" applyAlignment="1">
      <alignment horizontal="left" vertical="center"/>
    </xf>
    <xf numFmtId="0" fontId="20" fillId="3" borderId="7" xfId="0" applyFont="1" applyFill="1" applyBorder="1" applyAlignment="1">
      <alignment horizontal="left" vertical="center"/>
    </xf>
    <xf numFmtId="0" fontId="20" fillId="3" borderId="2" xfId="0" applyFont="1" applyFill="1" applyBorder="1" applyAlignment="1">
      <alignment horizontal="left" vertical="center"/>
    </xf>
    <xf numFmtId="0" fontId="20" fillId="3" borderId="3" xfId="0" applyFont="1" applyFill="1" applyBorder="1" applyAlignment="1">
      <alignment horizontal="center" vertical="center" shrinkToFit="1"/>
    </xf>
    <xf numFmtId="49" fontId="20" fillId="3" borderId="1" xfId="0" applyNumberFormat="1" applyFont="1" applyFill="1" applyBorder="1">
      <alignment vertical="center"/>
    </xf>
    <xf numFmtId="0" fontId="20" fillId="3" borderId="1" xfId="0" applyFont="1" applyFill="1" applyBorder="1" applyAlignment="1">
      <alignment vertical="center" wrapText="1"/>
    </xf>
    <xf numFmtId="0" fontId="20" fillId="3" borderId="1" xfId="0" applyFont="1" applyFill="1" applyBorder="1" applyAlignment="1">
      <alignment horizontal="left" vertical="center" shrinkToFit="1"/>
    </xf>
    <xf numFmtId="1" fontId="20" fillId="3" borderId="11" xfId="3" applyNumberFormat="1" applyFont="1" applyFill="1" applyBorder="1" applyAlignment="1" applyProtection="1">
      <alignment vertical="center"/>
    </xf>
    <xf numFmtId="0" fontId="20" fillId="3" borderId="4" xfId="0" applyFont="1" applyFill="1" applyBorder="1" applyAlignment="1">
      <alignment horizontal="center" vertical="center" shrinkToFit="1"/>
    </xf>
    <xf numFmtId="0" fontId="20" fillId="3" borderId="3" xfId="0" applyFont="1" applyFill="1" applyBorder="1" applyAlignment="1">
      <alignment horizontal="center" vertical="center" wrapText="1"/>
    </xf>
    <xf numFmtId="1" fontId="20" fillId="3" borderId="16" xfId="3" applyNumberFormat="1" applyFont="1" applyFill="1" applyBorder="1" applyAlignment="1" applyProtection="1">
      <alignment horizontal="center" vertical="center" wrapText="1"/>
    </xf>
    <xf numFmtId="0" fontId="20" fillId="3" borderId="4" xfId="0" applyFont="1" applyFill="1" applyBorder="1" applyAlignment="1">
      <alignment horizontal="center" vertical="center" wrapText="1"/>
    </xf>
    <xf numFmtId="1" fontId="20" fillId="3" borderId="62" xfId="3" applyNumberFormat="1" applyFont="1" applyFill="1" applyBorder="1" applyAlignment="1" applyProtection="1">
      <alignment horizontal="center" vertical="center" wrapText="1"/>
    </xf>
    <xf numFmtId="0" fontId="20" fillId="3" borderId="5" xfId="0" applyFont="1" applyFill="1" applyBorder="1" applyAlignment="1">
      <alignment horizontal="center" vertical="center" shrinkToFit="1"/>
    </xf>
    <xf numFmtId="0" fontId="20" fillId="3" borderId="5" xfId="0" applyFont="1" applyFill="1" applyBorder="1" applyAlignment="1">
      <alignment horizontal="center" vertical="center" wrapText="1"/>
    </xf>
    <xf numFmtId="0" fontId="20" fillId="3" borderId="1" xfId="0" applyFont="1" applyFill="1" applyBorder="1" applyAlignment="1">
      <alignment horizontal="center" vertical="center" shrinkToFit="1"/>
    </xf>
    <xf numFmtId="0" fontId="20" fillId="0" borderId="11" xfId="0" applyFont="1" applyBorder="1">
      <alignment vertical="center"/>
    </xf>
    <xf numFmtId="0" fontId="20" fillId="0" borderId="1" xfId="0" applyFont="1" applyBorder="1" applyAlignment="1">
      <alignment horizontal="right" vertical="center"/>
    </xf>
    <xf numFmtId="0" fontId="24" fillId="0" borderId="0" xfId="0" applyFont="1">
      <alignment vertical="center"/>
    </xf>
    <xf numFmtId="0" fontId="7" fillId="5" borderId="7" xfId="0" applyFont="1" applyFill="1" applyBorder="1" applyAlignment="1" applyProtection="1">
      <alignment horizontal="center" vertical="center"/>
      <protection locked="0"/>
    </xf>
    <xf numFmtId="0" fontId="7" fillId="5" borderId="2" xfId="0" applyFont="1" applyFill="1" applyBorder="1" applyAlignment="1" applyProtection="1">
      <alignment horizontal="center" vertical="center"/>
      <protection locked="0"/>
    </xf>
    <xf numFmtId="0" fontId="1" fillId="5" borderId="1" xfId="0" applyFont="1" applyFill="1" applyBorder="1" applyAlignment="1" applyProtection="1">
      <alignment horizontal="center" vertical="center" wrapText="1"/>
      <protection locked="0"/>
    </xf>
    <xf numFmtId="38" fontId="7" fillId="3" borderId="33" xfId="0" applyNumberFormat="1" applyFont="1" applyFill="1" applyBorder="1" applyAlignment="1" applyProtection="1">
      <alignment horizontal="center" vertical="center"/>
      <protection locked="0"/>
    </xf>
    <xf numFmtId="49" fontId="25" fillId="6" borderId="1" xfId="0" applyNumberFormat="1" applyFont="1" applyFill="1" applyBorder="1" applyAlignment="1">
      <alignment vertical="center" shrinkToFit="1"/>
    </xf>
    <xf numFmtId="49" fontId="25" fillId="6" borderId="1" xfId="3" applyNumberFormat="1" applyFont="1" applyFill="1" applyBorder="1" applyAlignment="1">
      <alignment vertical="center" shrinkToFit="1"/>
    </xf>
    <xf numFmtId="49" fontId="25" fillId="6" borderId="1" xfId="2" applyNumberFormat="1" applyFont="1" applyFill="1" applyBorder="1" applyAlignment="1">
      <alignment vertical="center" shrinkToFit="1"/>
    </xf>
    <xf numFmtId="49" fontId="25" fillId="6" borderId="1" xfId="2" applyNumberFormat="1" applyFont="1" applyFill="1" applyBorder="1" applyAlignment="1">
      <alignment vertical="center"/>
    </xf>
    <xf numFmtId="0" fontId="26" fillId="0" borderId="0" xfId="0" applyFont="1">
      <alignment vertical="center"/>
    </xf>
    <xf numFmtId="0" fontId="7" fillId="4" borderId="3" xfId="0" applyFont="1" applyFill="1" applyBorder="1">
      <alignment vertical="center"/>
    </xf>
    <xf numFmtId="0" fontId="7" fillId="4" borderId="5" xfId="0" applyFont="1" applyFill="1" applyBorder="1" applyAlignment="1">
      <alignment vertical="center" wrapText="1"/>
    </xf>
    <xf numFmtId="38" fontId="20" fillId="3" borderId="7" xfId="2" applyFont="1" applyFill="1" applyBorder="1" applyAlignment="1" applyProtection="1">
      <alignment vertical="center"/>
    </xf>
    <xf numFmtId="38" fontId="20" fillId="3" borderId="2" xfId="2" applyFont="1" applyFill="1" applyBorder="1" applyAlignment="1" applyProtection="1">
      <alignment vertical="center"/>
    </xf>
    <xf numFmtId="0" fontId="20" fillId="3" borderId="5" xfId="4" applyFont="1" applyFill="1" applyBorder="1" applyAlignment="1">
      <alignment vertical="center" wrapText="1"/>
    </xf>
    <xf numFmtId="0" fontId="20" fillId="3" borderId="1" xfId="4" applyFont="1" applyFill="1" applyBorder="1" applyAlignment="1">
      <alignment horizontal="center" vertical="center" wrapText="1"/>
    </xf>
    <xf numFmtId="49" fontId="29" fillId="3" borderId="0" xfId="0" applyNumberFormat="1" applyFont="1" applyFill="1">
      <alignment vertical="center"/>
    </xf>
    <xf numFmtId="49" fontId="30" fillId="3" borderId="0" xfId="0" applyNumberFormat="1" applyFont="1" applyFill="1">
      <alignment vertical="center"/>
    </xf>
    <xf numFmtId="49" fontId="29" fillId="3" borderId="0" xfId="0" applyNumberFormat="1" applyFont="1" applyFill="1" applyAlignment="1">
      <alignment vertical="center"/>
    </xf>
    <xf numFmtId="0" fontId="31" fillId="0" borderId="0" xfId="0" applyFont="1">
      <alignment vertical="center"/>
    </xf>
    <xf numFmtId="177" fontId="20" fillId="0" borderId="1" xfId="0" applyNumberFormat="1" applyFont="1" applyBorder="1">
      <alignment vertical="center"/>
    </xf>
    <xf numFmtId="177" fontId="20" fillId="0" borderId="1" xfId="2" applyNumberFormat="1" applyFont="1" applyFill="1" applyBorder="1" applyAlignment="1" applyProtection="1">
      <alignment vertical="center"/>
    </xf>
    <xf numFmtId="0" fontId="30" fillId="3" borderId="0" xfId="0" applyFont="1" applyFill="1" applyAlignment="1">
      <alignment horizontal="left" vertical="center"/>
    </xf>
    <xf numFmtId="49" fontId="30" fillId="3" borderId="0" xfId="0" applyNumberFormat="1" applyFont="1" applyFill="1" applyAlignment="1">
      <alignment horizontal="left" vertical="center"/>
    </xf>
    <xf numFmtId="0" fontId="32" fillId="3" borderId="0" xfId="0" applyFont="1" applyFill="1" applyAlignment="1">
      <alignment horizontal="center" vertical="center"/>
    </xf>
    <xf numFmtId="0" fontId="20" fillId="3" borderId="5" xfId="0" applyFont="1" applyFill="1" applyBorder="1" applyAlignment="1">
      <alignment horizontal="center" vertical="center" shrinkToFit="1"/>
    </xf>
    <xf numFmtId="0" fontId="20" fillId="3" borderId="60" xfId="4" applyFont="1" applyFill="1" applyBorder="1" applyAlignment="1">
      <alignment vertical="center" wrapText="1" shrinkToFit="1"/>
    </xf>
    <xf numFmtId="0" fontId="7" fillId="5" borderId="33" xfId="0" applyFont="1" applyFill="1" applyBorder="1" applyAlignment="1" applyProtection="1">
      <alignment horizontal="center" vertical="center"/>
      <protection locked="0"/>
    </xf>
    <xf numFmtId="0" fontId="36" fillId="3" borderId="21" xfId="0" applyFont="1" applyFill="1" applyBorder="1" applyAlignment="1">
      <alignment horizontal="center" vertical="center" textRotation="255" wrapText="1"/>
    </xf>
    <xf numFmtId="49" fontId="7" fillId="4" borderId="3" xfId="0" applyNumberFormat="1" applyFont="1" applyFill="1" applyBorder="1" applyAlignment="1">
      <alignment horizontal="center" vertical="center"/>
    </xf>
    <xf numFmtId="49" fontId="7" fillId="4" borderId="4" xfId="0" applyNumberFormat="1" applyFont="1" applyFill="1" applyBorder="1" applyAlignment="1">
      <alignment horizontal="center" vertical="center"/>
    </xf>
    <xf numFmtId="49" fontId="7" fillId="4" borderId="5" xfId="0" applyNumberFormat="1" applyFont="1" applyFill="1" applyBorder="1" applyAlignment="1">
      <alignment horizontal="center" vertical="center"/>
    </xf>
    <xf numFmtId="0" fontId="7" fillId="4" borderId="6" xfId="0" applyFont="1" applyFill="1" applyBorder="1" applyAlignment="1">
      <alignment horizontal="left" vertical="center"/>
    </xf>
    <xf numFmtId="0" fontId="7" fillId="4" borderId="2" xfId="0" applyFont="1" applyFill="1" applyBorder="1" applyAlignment="1">
      <alignment horizontal="left" vertical="center"/>
    </xf>
    <xf numFmtId="0" fontId="30" fillId="3" borderId="6" xfId="0" applyFont="1" applyFill="1" applyBorder="1" applyAlignment="1" applyProtection="1">
      <alignment horizontal="left" vertical="center" wrapText="1"/>
      <protection locked="0"/>
    </xf>
    <xf numFmtId="0" fontId="30" fillId="3" borderId="7" xfId="0" applyFont="1" applyFill="1" applyBorder="1" applyAlignment="1" applyProtection="1">
      <alignment horizontal="left" vertical="center" wrapText="1"/>
      <protection locked="0"/>
    </xf>
    <xf numFmtId="0" fontId="30" fillId="3" borderId="2" xfId="0" applyFont="1" applyFill="1" applyBorder="1" applyAlignment="1" applyProtection="1">
      <alignment horizontal="left" vertical="center" wrapText="1"/>
      <protection locked="0"/>
    </xf>
    <xf numFmtId="0" fontId="38" fillId="3" borderId="6" xfId="5" applyFont="1" applyFill="1" applyBorder="1" applyAlignment="1" applyProtection="1">
      <alignment horizontal="left" vertical="center" wrapText="1"/>
      <protection locked="0"/>
    </xf>
    <xf numFmtId="49" fontId="7" fillId="4" borderId="3" xfId="0" applyNumberFormat="1" applyFont="1" applyFill="1" applyBorder="1" applyAlignment="1">
      <alignment horizontal="left" vertical="top"/>
    </xf>
    <xf numFmtId="49" fontId="7" fillId="4" borderId="4" xfId="0" applyNumberFormat="1" applyFont="1" applyFill="1" applyBorder="1" applyAlignment="1">
      <alignment horizontal="left" vertical="top"/>
    </xf>
    <xf numFmtId="49" fontId="7" fillId="4" borderId="5" xfId="0" applyNumberFormat="1" applyFont="1" applyFill="1" applyBorder="1" applyAlignment="1">
      <alignment horizontal="left" vertical="top"/>
    </xf>
    <xf numFmtId="0" fontId="7" fillId="4" borderId="6" xfId="0" applyFont="1" applyFill="1" applyBorder="1" applyAlignment="1">
      <alignment horizontal="left" vertical="center" wrapText="1"/>
    </xf>
    <xf numFmtId="0" fontId="7" fillId="4" borderId="7" xfId="0" applyFont="1" applyFill="1" applyBorder="1" applyAlignment="1">
      <alignment horizontal="left" vertical="center" wrapText="1"/>
    </xf>
    <xf numFmtId="0" fontId="7" fillId="4" borderId="2" xfId="0" applyFont="1" applyFill="1" applyBorder="1" applyAlignment="1">
      <alignment horizontal="left" vertical="center" wrapText="1"/>
    </xf>
    <xf numFmtId="178" fontId="7" fillId="0" borderId="1" xfId="2" applyNumberFormat="1" applyFont="1" applyBorder="1" applyAlignment="1" applyProtection="1">
      <alignment horizontal="center" vertical="center" shrinkToFit="1"/>
      <protection locked="0"/>
    </xf>
    <xf numFmtId="0" fontId="7" fillId="4" borderId="1" xfId="0" applyFont="1" applyFill="1" applyBorder="1" applyAlignment="1">
      <alignment horizontal="left" vertical="center" wrapText="1"/>
    </xf>
    <xf numFmtId="49" fontId="1" fillId="2" borderId="3" xfId="0" applyNumberFormat="1" applyFont="1" applyFill="1" applyBorder="1" applyAlignment="1">
      <alignment horizontal="left" vertical="top" wrapText="1"/>
    </xf>
    <xf numFmtId="49" fontId="1" fillId="2" borderId="4" xfId="0" applyNumberFormat="1" applyFont="1" applyFill="1" applyBorder="1" applyAlignment="1">
      <alignment horizontal="left" vertical="top" wrapText="1"/>
    </xf>
    <xf numFmtId="49" fontId="1" fillId="2" borderId="5" xfId="0" applyNumberFormat="1" applyFont="1" applyFill="1" applyBorder="1" applyAlignment="1">
      <alignment horizontal="left" vertical="top" wrapText="1"/>
    </xf>
    <xf numFmtId="49" fontId="7" fillId="4" borderId="15" xfId="0" applyNumberFormat="1" applyFont="1" applyFill="1" applyBorder="1" applyAlignment="1">
      <alignment horizontal="left" vertical="top"/>
    </xf>
    <xf numFmtId="49" fontId="7" fillId="4" borderId="13" xfId="0" applyNumberFormat="1" applyFont="1" applyFill="1" applyBorder="1" applyAlignment="1">
      <alignment horizontal="left" vertical="top"/>
    </xf>
    <xf numFmtId="49" fontId="7" fillId="4" borderId="6" xfId="0" applyNumberFormat="1" applyFont="1" applyFill="1" applyBorder="1" applyAlignment="1">
      <alignment horizontal="left" vertical="center" wrapText="1"/>
    </xf>
    <xf numFmtId="49" fontId="7" fillId="4" borderId="7" xfId="0" applyNumberFormat="1" applyFont="1" applyFill="1" applyBorder="1" applyAlignment="1">
      <alignment horizontal="left" vertical="center" wrapText="1"/>
    </xf>
    <xf numFmtId="49" fontId="7" fillId="4" borderId="2" xfId="0" applyNumberFormat="1" applyFont="1" applyFill="1" applyBorder="1" applyAlignment="1">
      <alignment horizontal="left" vertical="center" wrapText="1"/>
    </xf>
    <xf numFmtId="49" fontId="7" fillId="5" borderId="6" xfId="0" applyNumberFormat="1" applyFont="1" applyFill="1" applyBorder="1" applyAlignment="1" applyProtection="1">
      <alignment horizontal="center" vertical="center"/>
      <protection locked="0"/>
    </xf>
    <xf numFmtId="49" fontId="7" fillId="5" borderId="7" xfId="0" applyNumberFormat="1" applyFont="1" applyFill="1" applyBorder="1" applyAlignment="1" applyProtection="1">
      <alignment horizontal="center" vertical="center"/>
      <protection locked="0"/>
    </xf>
    <xf numFmtId="49" fontId="7" fillId="5" borderId="2" xfId="0" applyNumberFormat="1" applyFont="1" applyFill="1" applyBorder="1" applyAlignment="1" applyProtection="1">
      <alignment horizontal="center" vertical="center"/>
      <protection locked="0"/>
    </xf>
    <xf numFmtId="0" fontId="1" fillId="2" borderId="6"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5" borderId="6" xfId="0" applyFont="1" applyFill="1" applyBorder="1" applyAlignment="1" applyProtection="1">
      <alignment horizontal="center" vertical="center" wrapText="1"/>
      <protection locked="0"/>
    </xf>
    <xf numFmtId="0" fontId="1" fillId="5" borderId="7" xfId="0" applyFont="1" applyFill="1" applyBorder="1" applyAlignment="1" applyProtection="1">
      <alignment horizontal="center" vertical="center" wrapText="1"/>
      <protection locked="0"/>
    </xf>
    <xf numFmtId="0" fontId="1" fillId="5" borderId="2" xfId="0" applyFont="1" applyFill="1" applyBorder="1" applyAlignment="1" applyProtection="1">
      <alignment horizontal="center" vertical="center" wrapText="1"/>
      <protection locked="0"/>
    </xf>
    <xf numFmtId="0" fontId="7" fillId="4" borderId="7" xfId="0" applyFont="1" applyFill="1" applyBorder="1" applyAlignment="1">
      <alignment horizontal="left" vertical="center"/>
    </xf>
    <xf numFmtId="0" fontId="7" fillId="5" borderId="6" xfId="0" applyFont="1" applyFill="1" applyBorder="1" applyAlignment="1" applyProtection="1">
      <alignment horizontal="center" vertical="center"/>
      <protection locked="0"/>
    </xf>
    <xf numFmtId="0" fontId="7" fillId="5" borderId="7" xfId="0" applyFont="1" applyFill="1" applyBorder="1" applyAlignment="1" applyProtection="1">
      <alignment horizontal="center" vertical="center"/>
      <protection locked="0"/>
    </xf>
    <xf numFmtId="0" fontId="7" fillId="5" borderId="2" xfId="0" applyFont="1" applyFill="1" applyBorder="1" applyAlignment="1" applyProtection="1">
      <alignment horizontal="center" vertical="center"/>
      <protection locked="0"/>
    </xf>
    <xf numFmtId="49" fontId="7" fillId="3" borderId="6" xfId="0" applyNumberFormat="1" applyFont="1" applyFill="1" applyBorder="1" applyAlignment="1" applyProtection="1">
      <alignment horizontal="center" vertical="center" wrapText="1"/>
      <protection locked="0"/>
    </xf>
    <xf numFmtId="49" fontId="7" fillId="3" borderId="7" xfId="0" applyNumberFormat="1" applyFont="1" applyFill="1" applyBorder="1" applyAlignment="1" applyProtection="1">
      <alignment horizontal="center" vertical="center" wrapText="1"/>
      <protection locked="0"/>
    </xf>
    <xf numFmtId="49" fontId="7" fillId="3" borderId="56" xfId="0" applyNumberFormat="1" applyFont="1" applyFill="1" applyBorder="1" applyAlignment="1" applyProtection="1">
      <alignment horizontal="center" vertical="center" wrapText="1"/>
      <protection locked="0"/>
    </xf>
    <xf numFmtId="0" fontId="11" fillId="4" borderId="5" xfId="0" applyFont="1" applyFill="1" applyBorder="1" applyAlignment="1">
      <alignment horizontal="center" vertical="center"/>
    </xf>
    <xf numFmtId="0" fontId="11" fillId="4" borderId="1" xfId="0" applyFont="1" applyFill="1" applyBorder="1" applyAlignment="1">
      <alignment horizontal="center" vertical="center"/>
    </xf>
    <xf numFmtId="0" fontId="1" fillId="2" borderId="70" xfId="0" applyFont="1" applyFill="1" applyBorder="1" applyAlignment="1">
      <alignment horizontal="left" vertical="center" wrapText="1"/>
    </xf>
    <xf numFmtId="0" fontId="1" fillId="2" borderId="53" xfId="0" applyFont="1" applyFill="1" applyBorder="1" applyAlignment="1">
      <alignment horizontal="left" vertical="center" wrapText="1"/>
    </xf>
    <xf numFmtId="0" fontId="1" fillId="2" borderId="41" xfId="0" applyFont="1" applyFill="1" applyBorder="1" applyAlignment="1">
      <alignment horizontal="left" vertical="center" wrapText="1"/>
    </xf>
    <xf numFmtId="0" fontId="7" fillId="4" borderId="31" xfId="0" applyFont="1" applyFill="1" applyBorder="1" applyAlignment="1">
      <alignment horizontal="left" vertical="center" wrapText="1"/>
    </xf>
    <xf numFmtId="0" fontId="7" fillId="4" borderId="26" xfId="0" applyFont="1" applyFill="1" applyBorder="1" applyAlignment="1">
      <alignment horizontal="left" vertical="center" wrapText="1"/>
    </xf>
    <xf numFmtId="0" fontId="1" fillId="5" borderId="53" xfId="0" applyFont="1" applyFill="1" applyBorder="1" applyAlignment="1" applyProtection="1">
      <alignment horizontal="center" vertical="center" wrapText="1"/>
      <protection locked="0"/>
    </xf>
    <xf numFmtId="0" fontId="1" fillId="5" borderId="41" xfId="0" applyFont="1" applyFill="1" applyBorder="1" applyAlignment="1" applyProtection="1">
      <alignment horizontal="center" vertical="center" wrapText="1"/>
      <protection locked="0"/>
    </xf>
    <xf numFmtId="0" fontId="7" fillId="4" borderId="63" xfId="0" applyFont="1" applyFill="1" applyBorder="1" applyAlignment="1">
      <alignment horizontal="center" vertical="center" wrapText="1"/>
    </xf>
    <xf numFmtId="0" fontId="7" fillId="4" borderId="65" xfId="0" applyFont="1" applyFill="1" applyBorder="1" applyAlignment="1">
      <alignment horizontal="center" vertical="center" wrapText="1"/>
    </xf>
    <xf numFmtId="0" fontId="7" fillId="3" borderId="6" xfId="0" applyFont="1" applyFill="1" applyBorder="1" applyAlignment="1" applyProtection="1">
      <alignment horizontal="center" vertical="center" wrapText="1"/>
      <protection locked="0"/>
    </xf>
    <xf numFmtId="0" fontId="7" fillId="3" borderId="7" xfId="0"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locked="0"/>
    </xf>
    <xf numFmtId="0" fontId="7" fillId="5" borderId="6" xfId="0" applyFont="1" applyFill="1" applyBorder="1" applyAlignment="1" applyProtection="1">
      <alignment horizontal="center" vertical="center" wrapText="1"/>
      <protection locked="0"/>
    </xf>
    <xf numFmtId="0" fontId="7" fillId="5" borderId="7" xfId="0" applyFont="1" applyFill="1" applyBorder="1" applyAlignment="1" applyProtection="1">
      <alignment horizontal="center" vertical="center" wrapText="1"/>
      <protection locked="0"/>
    </xf>
    <xf numFmtId="0" fontId="7" fillId="5" borderId="2" xfId="0" applyFont="1" applyFill="1" applyBorder="1" applyAlignment="1" applyProtection="1">
      <alignment horizontal="center" vertical="center" wrapText="1"/>
      <protection locked="0"/>
    </xf>
    <xf numFmtId="0" fontId="7" fillId="5" borderId="5" xfId="0" applyFont="1" applyFill="1" applyBorder="1" applyAlignment="1" applyProtection="1">
      <alignment horizontal="center" vertical="center" wrapText="1"/>
      <protection locked="0"/>
    </xf>
    <xf numFmtId="0" fontId="7" fillId="4" borderId="1" xfId="0" applyFont="1" applyFill="1" applyBorder="1" applyAlignment="1">
      <alignment horizontal="left" vertical="center"/>
    </xf>
    <xf numFmtId="49" fontId="7" fillId="0" borderId="6" xfId="0" applyNumberFormat="1" applyFont="1" applyBorder="1" applyAlignment="1" applyProtection="1">
      <alignment horizontal="center" vertical="center"/>
      <protection locked="0"/>
    </xf>
    <xf numFmtId="49" fontId="7" fillId="0" borderId="7" xfId="0" applyNumberFormat="1" applyFont="1" applyBorder="1" applyAlignment="1" applyProtection="1">
      <alignment horizontal="center" vertical="center"/>
      <protection locked="0"/>
    </xf>
    <xf numFmtId="49" fontId="7" fillId="0" borderId="56" xfId="0" applyNumberFormat="1" applyFont="1" applyBorder="1" applyAlignment="1" applyProtection="1">
      <alignment horizontal="center" vertical="center"/>
      <protection locked="0"/>
    </xf>
    <xf numFmtId="177" fontId="7" fillId="3" borderId="70" xfId="0" applyNumberFormat="1" applyFont="1" applyFill="1" applyBorder="1" applyAlignment="1" applyProtection="1">
      <alignment horizontal="center" vertical="center"/>
      <protection locked="0"/>
    </xf>
    <xf numFmtId="177" fontId="7" fillId="3" borderId="41" xfId="0" applyNumberFormat="1" applyFont="1" applyFill="1" applyBorder="1" applyAlignment="1" applyProtection="1">
      <alignment horizontal="center" vertical="center"/>
      <protection locked="0"/>
    </xf>
    <xf numFmtId="49" fontId="7" fillId="4" borderId="48" xfId="0" applyNumberFormat="1" applyFont="1" applyFill="1" applyBorder="1" applyAlignment="1">
      <alignment horizontal="left" vertical="center"/>
    </xf>
    <xf numFmtId="49" fontId="7" fillId="4" borderId="57" xfId="0" applyNumberFormat="1" applyFont="1" applyFill="1" applyBorder="1" applyAlignment="1">
      <alignment horizontal="left" vertical="center"/>
    </xf>
    <xf numFmtId="49" fontId="7" fillId="4" borderId="42" xfId="0" applyNumberFormat="1" applyFont="1" applyFill="1" applyBorder="1" applyAlignment="1">
      <alignment horizontal="left" vertical="center"/>
    </xf>
    <xf numFmtId="49" fontId="7" fillId="4" borderId="10" xfId="0" applyNumberFormat="1" applyFont="1" applyFill="1" applyBorder="1" applyAlignment="1">
      <alignment horizontal="left" vertical="center"/>
    </xf>
    <xf numFmtId="49" fontId="7" fillId="4" borderId="11" xfId="0" applyNumberFormat="1" applyFont="1" applyFill="1" applyBorder="1" applyAlignment="1">
      <alignment horizontal="left" vertical="center"/>
    </xf>
    <xf numFmtId="49" fontId="7" fillId="4" borderId="12" xfId="0" applyNumberFormat="1" applyFont="1" applyFill="1" applyBorder="1" applyAlignment="1">
      <alignment horizontal="left" vertical="center"/>
    </xf>
    <xf numFmtId="49" fontId="7" fillId="4" borderId="1" xfId="0" quotePrefix="1" applyNumberFormat="1" applyFont="1" applyFill="1" applyBorder="1" applyAlignment="1">
      <alignment horizontal="left" vertical="top"/>
    </xf>
    <xf numFmtId="49" fontId="7" fillId="4" borderId="6" xfId="0" quotePrefix="1" applyNumberFormat="1" applyFont="1" applyFill="1" applyBorder="1" applyAlignment="1">
      <alignment horizontal="left" vertical="top"/>
    </xf>
    <xf numFmtId="0" fontId="7" fillId="4" borderId="46" xfId="0" applyFont="1" applyFill="1" applyBorder="1" applyAlignment="1">
      <alignment horizontal="left" vertical="center" wrapText="1"/>
    </xf>
    <xf numFmtId="0" fontId="7" fillId="4" borderId="3" xfId="0" applyFont="1" applyFill="1" applyBorder="1" applyAlignment="1">
      <alignment horizontal="left" vertical="center"/>
    </xf>
    <xf numFmtId="0" fontId="7" fillId="4" borderId="46" xfId="0" applyFont="1" applyFill="1" applyBorder="1" applyAlignment="1">
      <alignment horizontal="center" vertical="center" wrapText="1"/>
    </xf>
    <xf numFmtId="0" fontId="7" fillId="4" borderId="46" xfId="0" applyFont="1" applyFill="1" applyBorder="1" applyAlignment="1">
      <alignment horizontal="center" vertical="center"/>
    </xf>
    <xf numFmtId="0" fontId="7" fillId="4" borderId="1" xfId="0" applyFont="1" applyFill="1" applyBorder="1" applyAlignment="1">
      <alignment horizontal="center" vertical="center"/>
    </xf>
    <xf numFmtId="0" fontId="7" fillId="4" borderId="45" xfId="0" applyFont="1" applyFill="1" applyBorder="1" applyAlignment="1">
      <alignment horizontal="left" vertical="center"/>
    </xf>
    <xf numFmtId="0" fontId="7" fillId="4" borderId="50" xfId="0" applyFont="1" applyFill="1" applyBorder="1" applyAlignment="1">
      <alignment horizontal="left" vertical="center"/>
    </xf>
    <xf numFmtId="0" fontId="7" fillId="4" borderId="34" xfId="0" applyFont="1" applyFill="1" applyBorder="1" applyAlignment="1">
      <alignment horizontal="left" vertical="center"/>
    </xf>
    <xf numFmtId="0" fontId="7" fillId="4" borderId="32" xfId="0" applyFont="1" applyFill="1" applyBorder="1" applyAlignment="1">
      <alignment horizontal="left" vertical="center"/>
    </xf>
    <xf numFmtId="0" fontId="7" fillId="5" borderId="3" xfId="0" applyFont="1" applyFill="1" applyBorder="1" applyAlignment="1">
      <alignment horizontal="center" vertical="center" wrapText="1"/>
    </xf>
    <xf numFmtId="0" fontId="7" fillId="3" borderId="39" xfId="0" applyFont="1" applyFill="1" applyBorder="1">
      <alignment vertical="center"/>
    </xf>
    <xf numFmtId="0" fontId="7" fillId="3" borderId="27" xfId="0" applyFont="1" applyFill="1" applyBorder="1">
      <alignment vertical="center"/>
    </xf>
    <xf numFmtId="0" fontId="7" fillId="5" borderId="1" xfId="0" applyFont="1" applyFill="1" applyBorder="1">
      <alignment vertical="center"/>
    </xf>
    <xf numFmtId="0" fontId="7" fillId="5" borderId="25" xfId="0" applyFont="1" applyFill="1" applyBorder="1">
      <alignment vertical="center"/>
    </xf>
    <xf numFmtId="0" fontId="7" fillId="4" borderId="3" xfId="0" applyFont="1" applyFill="1" applyBorder="1" applyAlignment="1">
      <alignment horizontal="left" vertical="center" wrapText="1"/>
    </xf>
    <xf numFmtId="0" fontId="7" fillId="4" borderId="37" xfId="0" applyFont="1" applyFill="1" applyBorder="1" applyAlignment="1">
      <alignment horizontal="center" vertical="center" textRotation="255"/>
    </xf>
    <xf numFmtId="0" fontId="7" fillId="4" borderId="24"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3" borderId="1" xfId="0" applyFont="1" applyFill="1" applyBorder="1" applyAlignment="1">
      <alignment horizontal="center" vertical="center"/>
    </xf>
    <xf numFmtId="0" fontId="7" fillId="3" borderId="39" xfId="0" applyFont="1" applyFill="1" applyBorder="1" applyAlignment="1">
      <alignment horizontal="center" vertical="center"/>
    </xf>
    <xf numFmtId="0" fontId="7" fillId="3" borderId="27" xfId="0" applyFont="1" applyFill="1" applyBorder="1" applyAlignment="1">
      <alignment horizontal="center" vertical="center"/>
    </xf>
    <xf numFmtId="0" fontId="7" fillId="4" borderId="50" xfId="0" applyFont="1" applyFill="1" applyBorder="1" applyAlignment="1">
      <alignment horizontal="left" vertical="center" wrapText="1"/>
    </xf>
    <xf numFmtId="0" fontId="7" fillId="4" borderId="34" xfId="0" applyFont="1" applyFill="1" applyBorder="1" applyAlignment="1">
      <alignment horizontal="left" vertical="center" wrapText="1"/>
    </xf>
    <xf numFmtId="0" fontId="7" fillId="4" borderId="32" xfId="0" applyFont="1" applyFill="1" applyBorder="1" applyAlignment="1">
      <alignment horizontal="left" vertical="center" wrapText="1"/>
    </xf>
    <xf numFmtId="0" fontId="7" fillId="5" borderId="1" xfId="0" applyFont="1" applyFill="1" applyBorder="1" applyAlignment="1">
      <alignment horizontal="center" vertical="center"/>
    </xf>
    <xf numFmtId="0" fontId="7" fillId="5" borderId="25" xfId="0" applyFont="1" applyFill="1" applyBorder="1" applyAlignment="1">
      <alignment horizontal="center" vertical="center"/>
    </xf>
    <xf numFmtId="38" fontId="7" fillId="3" borderId="1" xfId="2" applyFont="1" applyFill="1" applyBorder="1" applyAlignment="1">
      <alignment horizontal="center" vertical="center"/>
    </xf>
    <xf numFmtId="0" fontId="7" fillId="4" borderId="11" xfId="0" applyFont="1" applyFill="1" applyBorder="1" applyAlignment="1">
      <alignment horizontal="left" vertical="center" wrapText="1"/>
    </xf>
    <xf numFmtId="0" fontId="7" fillId="4" borderId="12" xfId="0" applyFont="1" applyFill="1" applyBorder="1" applyAlignment="1">
      <alignment horizontal="left" vertical="center" wrapText="1"/>
    </xf>
    <xf numFmtId="0" fontId="7" fillId="4" borderId="50" xfId="0" applyFont="1" applyFill="1" applyBorder="1" applyAlignment="1">
      <alignment horizontal="center" vertical="center" textRotation="255"/>
    </xf>
    <xf numFmtId="0" fontId="7" fillId="4" borderId="55" xfId="0" applyFont="1" applyFill="1" applyBorder="1" applyAlignment="1">
      <alignment horizontal="center" vertical="center" textRotation="255"/>
    </xf>
    <xf numFmtId="0" fontId="7" fillId="4" borderId="49" xfId="0" applyFont="1" applyFill="1" applyBorder="1" applyAlignment="1">
      <alignment horizontal="center" vertical="center" textRotation="255"/>
    </xf>
    <xf numFmtId="0" fontId="7" fillId="4" borderId="31" xfId="0" applyFont="1" applyFill="1" applyBorder="1" applyAlignment="1">
      <alignment horizontal="center" vertical="center"/>
    </xf>
    <xf numFmtId="0" fontId="7" fillId="4" borderId="24" xfId="0" applyFont="1" applyFill="1" applyBorder="1" applyAlignment="1">
      <alignment horizontal="center" vertical="center"/>
    </xf>
    <xf numFmtId="0" fontId="7" fillId="4" borderId="26" xfId="0" applyFont="1" applyFill="1" applyBorder="1" applyAlignment="1">
      <alignment horizontal="center" vertical="center"/>
    </xf>
    <xf numFmtId="0" fontId="11" fillId="3" borderId="39" xfId="0" applyFont="1" applyFill="1" applyBorder="1" applyAlignment="1">
      <alignment horizontal="left" vertical="center"/>
    </xf>
    <xf numFmtId="0" fontId="11" fillId="3" borderId="27" xfId="0" applyFont="1" applyFill="1" applyBorder="1" applyAlignment="1">
      <alignment horizontal="left" vertical="center"/>
    </xf>
    <xf numFmtId="0" fontId="10" fillId="5" borderId="3" xfId="0" applyFont="1" applyFill="1" applyBorder="1" applyAlignment="1">
      <alignment horizontal="center" vertical="center"/>
    </xf>
    <xf numFmtId="0" fontId="10" fillId="5" borderId="4" xfId="0" applyFont="1" applyFill="1" applyBorder="1" applyAlignment="1">
      <alignment horizontal="center" vertical="center"/>
    </xf>
    <xf numFmtId="0" fontId="10" fillId="5" borderId="44" xfId="0" applyFont="1" applyFill="1" applyBorder="1" applyAlignment="1">
      <alignment horizontal="center" vertical="center"/>
    </xf>
    <xf numFmtId="0" fontId="7" fillId="4" borderId="39" xfId="0" applyFont="1" applyFill="1" applyBorder="1" applyAlignment="1">
      <alignment horizontal="left" vertical="center"/>
    </xf>
    <xf numFmtId="0" fontId="7" fillId="4" borderId="34" xfId="0" applyFont="1" applyFill="1" applyBorder="1" applyAlignment="1">
      <alignment horizontal="center" vertical="center"/>
    </xf>
    <xf numFmtId="0" fontId="7" fillId="4" borderId="32" xfId="0" applyFont="1" applyFill="1" applyBorder="1" applyAlignment="1">
      <alignment horizontal="center" vertical="center"/>
    </xf>
    <xf numFmtId="0" fontId="11" fillId="3" borderId="39" xfId="0" applyFont="1" applyFill="1" applyBorder="1" applyAlignment="1">
      <alignment horizontal="center" vertical="center"/>
    </xf>
    <xf numFmtId="0" fontId="11" fillId="3" borderId="27" xfId="0" applyFont="1" applyFill="1" applyBorder="1" applyAlignment="1">
      <alignment horizontal="center" vertical="center"/>
    </xf>
    <xf numFmtId="0" fontId="7" fillId="4" borderId="45" xfId="0" applyFont="1" applyFill="1" applyBorder="1">
      <alignment vertical="center"/>
    </xf>
    <xf numFmtId="0" fontId="7" fillId="4" borderId="1" xfId="0" applyFont="1" applyFill="1" applyBorder="1" applyAlignment="1">
      <alignment horizontal="center" vertical="center" textRotation="255"/>
    </xf>
    <xf numFmtId="0" fontId="7" fillId="4" borderId="39" xfId="0" applyFont="1" applyFill="1" applyBorder="1" applyAlignment="1">
      <alignment horizontal="center" vertical="center" textRotation="255"/>
    </xf>
    <xf numFmtId="0" fontId="7" fillId="0" borderId="44" xfId="0" applyFont="1" applyBorder="1" applyAlignment="1">
      <alignment horizontal="left" vertical="center"/>
    </xf>
    <xf numFmtId="0" fontId="7" fillId="0" borderId="78" xfId="0" applyFont="1" applyBorder="1" applyAlignment="1">
      <alignment horizontal="left" vertical="center"/>
    </xf>
    <xf numFmtId="0" fontId="7" fillId="3" borderId="25" xfId="0" applyFont="1" applyFill="1" applyBorder="1" applyAlignment="1">
      <alignment horizontal="center" vertical="center"/>
    </xf>
    <xf numFmtId="0" fontId="7" fillId="4" borderId="43" xfId="0" applyFont="1" applyFill="1" applyBorder="1" applyAlignment="1">
      <alignment horizontal="center" vertical="center"/>
    </xf>
    <xf numFmtId="0" fontId="7" fillId="4" borderId="40" xfId="0" applyFont="1" applyFill="1" applyBorder="1" applyAlignment="1">
      <alignment horizontal="center" vertical="center"/>
    </xf>
    <xf numFmtId="0" fontId="7" fillId="4" borderId="23" xfId="0" applyFont="1" applyFill="1" applyBorder="1" applyAlignment="1">
      <alignment horizontal="center" vertical="center"/>
    </xf>
    <xf numFmtId="0" fontId="7" fillId="4" borderId="10" xfId="0" applyFont="1" applyFill="1" applyBorder="1" applyAlignment="1">
      <alignment horizontal="left" vertical="center" wrapText="1"/>
    </xf>
    <xf numFmtId="0" fontId="7" fillId="4" borderId="13" xfId="0" applyFont="1" applyFill="1" applyBorder="1" applyAlignment="1">
      <alignment horizontal="left" vertical="center" wrapText="1"/>
    </xf>
    <xf numFmtId="0" fontId="7" fillId="4" borderId="9" xfId="0" applyFont="1" applyFill="1" applyBorder="1" applyAlignment="1">
      <alignment horizontal="left" vertical="center" wrapText="1"/>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4" borderId="12" xfId="0" applyFont="1" applyFill="1" applyBorder="1" applyAlignment="1">
      <alignment horizontal="left" vertical="center"/>
    </xf>
    <xf numFmtId="0" fontId="7" fillId="4" borderId="73" xfId="0" applyFont="1" applyFill="1" applyBorder="1" applyAlignment="1">
      <alignment horizontal="left" vertical="center"/>
    </xf>
    <xf numFmtId="0" fontId="7" fillId="4" borderId="74" xfId="0" applyFont="1" applyFill="1" applyBorder="1" applyAlignment="1">
      <alignment horizontal="left" vertical="center"/>
    </xf>
    <xf numFmtId="0" fontId="7" fillId="3" borderId="6" xfId="0" applyFont="1" applyFill="1" applyBorder="1" applyAlignment="1">
      <alignment horizontal="center" vertical="center"/>
    </xf>
    <xf numFmtId="0" fontId="7" fillId="3" borderId="56" xfId="0" applyFont="1" applyFill="1" applyBorder="1" applyAlignment="1">
      <alignment horizontal="center" vertical="center"/>
    </xf>
    <xf numFmtId="0" fontId="7" fillId="4" borderId="82" xfId="0" applyFont="1" applyFill="1" applyBorder="1" applyAlignment="1">
      <alignment horizontal="left" vertical="center"/>
    </xf>
    <xf numFmtId="0" fontId="7" fillId="4" borderId="83" xfId="0" applyFont="1" applyFill="1" applyBorder="1" applyAlignment="1">
      <alignment horizontal="left" vertical="center"/>
    </xf>
    <xf numFmtId="0" fontId="7" fillId="3" borderId="39" xfId="0" applyFont="1" applyFill="1" applyBorder="1" applyAlignment="1">
      <alignment horizontal="left" vertical="center"/>
    </xf>
    <xf numFmtId="0" fontId="7" fillId="3" borderId="27" xfId="0" applyFont="1" applyFill="1" applyBorder="1" applyAlignment="1">
      <alignment horizontal="left" vertical="center"/>
    </xf>
    <xf numFmtId="0" fontId="7" fillId="5" borderId="10" xfId="0" applyFont="1" applyFill="1" applyBorder="1" applyAlignment="1">
      <alignment horizontal="center" vertical="center"/>
    </xf>
    <xf numFmtId="0" fontId="7" fillId="5" borderId="11" xfId="0" applyFont="1" applyFill="1" applyBorder="1" applyAlignment="1">
      <alignment horizontal="center" vertical="center"/>
    </xf>
    <xf numFmtId="0" fontId="7" fillId="5" borderId="12" xfId="0" applyFont="1" applyFill="1" applyBorder="1" applyAlignment="1">
      <alignment horizontal="center" vertical="center"/>
    </xf>
    <xf numFmtId="0" fontId="7" fillId="4" borderId="20" xfId="0" applyFont="1" applyFill="1" applyBorder="1" applyAlignment="1">
      <alignment horizontal="left" vertical="center"/>
    </xf>
    <xf numFmtId="0" fontId="7" fillId="4" borderId="51" xfId="0" applyFont="1" applyFill="1" applyBorder="1" applyAlignment="1">
      <alignment horizontal="left" vertical="center"/>
    </xf>
    <xf numFmtId="0" fontId="7" fillId="3" borderId="52" xfId="0" applyFont="1" applyFill="1" applyBorder="1" applyAlignment="1">
      <alignment horizontal="left" vertical="center"/>
    </xf>
    <xf numFmtId="0" fontId="7" fillId="3" borderId="18" xfId="0" applyFont="1" applyFill="1" applyBorder="1" applyAlignment="1">
      <alignment horizontal="left" vertical="center"/>
    </xf>
    <xf numFmtId="0" fontId="7" fillId="3" borderId="19" xfId="0" applyFont="1" applyFill="1" applyBorder="1" applyAlignment="1">
      <alignment horizontal="left" vertical="center"/>
    </xf>
    <xf numFmtId="0" fontId="7" fillId="4" borderId="76" xfId="0" applyFont="1" applyFill="1" applyBorder="1" applyAlignment="1">
      <alignment horizontal="left" vertical="center"/>
    </xf>
    <xf numFmtId="0" fontId="7" fillId="4" borderId="71" xfId="0" applyFont="1" applyFill="1" applyBorder="1" applyAlignment="1">
      <alignment horizontal="left" vertical="center"/>
    </xf>
    <xf numFmtId="0" fontId="7" fillId="4" borderId="77" xfId="0" applyFont="1" applyFill="1" applyBorder="1" applyAlignment="1">
      <alignment horizontal="left" vertical="center"/>
    </xf>
    <xf numFmtId="0" fontId="16" fillId="4" borderId="3" xfId="0" applyFont="1" applyFill="1" applyBorder="1" applyAlignment="1">
      <alignment horizontal="left" vertical="center" wrapText="1"/>
    </xf>
    <xf numFmtId="0" fontId="7" fillId="4" borderId="25" xfId="0" applyFont="1" applyFill="1" applyBorder="1" applyAlignment="1">
      <alignment horizontal="left" vertical="center" wrapText="1"/>
    </xf>
    <xf numFmtId="0" fontId="7" fillId="4" borderId="39" xfId="0" applyFont="1" applyFill="1" applyBorder="1" applyAlignment="1">
      <alignment horizontal="center" vertical="center"/>
    </xf>
    <xf numFmtId="0" fontId="7" fillId="4" borderId="3" xfId="0" applyFont="1" applyFill="1" applyBorder="1" applyAlignment="1">
      <alignment horizontal="center" vertical="center" textRotation="255" wrapText="1"/>
    </xf>
    <xf numFmtId="0" fontId="7" fillId="4" borderId="4" xfId="0" applyFont="1" applyFill="1" applyBorder="1" applyAlignment="1">
      <alignment horizontal="center" vertical="center" textRotation="255" wrapText="1"/>
    </xf>
    <xf numFmtId="0" fontId="7" fillId="4" borderId="44" xfId="0" applyFont="1" applyFill="1" applyBorder="1" applyAlignment="1">
      <alignment horizontal="center" vertical="center" textRotation="255" wrapText="1"/>
    </xf>
    <xf numFmtId="0" fontId="7" fillId="3" borderId="1" xfId="0" applyFont="1" applyFill="1" applyBorder="1" applyAlignment="1">
      <alignment horizontal="left" vertical="center"/>
    </xf>
    <xf numFmtId="0" fontId="7" fillId="3" borderId="33" xfId="0" applyFont="1" applyFill="1" applyBorder="1" applyAlignment="1">
      <alignment horizontal="left" vertical="center"/>
    </xf>
    <xf numFmtId="0" fontId="11" fillId="4" borderId="37" xfId="0" applyFont="1" applyFill="1" applyBorder="1" applyAlignment="1">
      <alignment horizontal="center" vertical="center"/>
    </xf>
    <xf numFmtId="0" fontId="11" fillId="4" borderId="24" xfId="0" applyFont="1" applyFill="1" applyBorder="1" applyAlignment="1">
      <alignment horizontal="center" vertical="center"/>
    </xf>
    <xf numFmtId="0" fontId="11" fillId="4" borderId="26" xfId="0" applyFont="1" applyFill="1" applyBorder="1" applyAlignment="1">
      <alignment horizontal="center" vertical="center"/>
    </xf>
    <xf numFmtId="0" fontId="7" fillId="4" borderId="67" xfId="0" applyFont="1" applyFill="1" applyBorder="1" applyAlignment="1">
      <alignment horizontal="left" vertical="center"/>
    </xf>
    <xf numFmtId="0" fontId="7" fillId="3" borderId="33" xfId="0" applyFont="1" applyFill="1" applyBorder="1" applyAlignment="1">
      <alignment horizontal="center" vertical="center"/>
    </xf>
    <xf numFmtId="0" fontId="7" fillId="3" borderId="36" xfId="0" applyFont="1" applyFill="1" applyBorder="1" applyAlignment="1">
      <alignment horizontal="center" vertical="center"/>
    </xf>
    <xf numFmtId="0" fontId="7" fillId="4" borderId="35" xfId="0" applyFont="1" applyFill="1" applyBorder="1" applyAlignment="1">
      <alignment horizontal="center" vertical="center"/>
    </xf>
    <xf numFmtId="0" fontId="7" fillId="4" borderId="33" xfId="0" applyFont="1" applyFill="1" applyBorder="1" applyAlignment="1">
      <alignment horizontal="center" vertical="center"/>
    </xf>
    <xf numFmtId="0" fontId="1" fillId="0" borderId="6" xfId="0" applyFont="1" applyBorder="1" applyAlignment="1" applyProtection="1">
      <alignment vertical="center" wrapText="1"/>
      <protection locked="0"/>
    </xf>
    <xf numFmtId="0" fontId="1" fillId="0" borderId="7"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7" fillId="4" borderId="13" xfId="0" applyFont="1" applyFill="1" applyBorder="1" applyAlignment="1">
      <alignment horizontal="left" vertical="center"/>
    </xf>
    <xf numFmtId="0" fontId="7" fillId="4" borderId="9" xfId="0" applyFont="1" applyFill="1" applyBorder="1" applyAlignment="1">
      <alignment horizontal="left" vertical="center"/>
    </xf>
    <xf numFmtId="0" fontId="7" fillId="3" borderId="2" xfId="0" applyFont="1" applyFill="1" applyBorder="1" applyAlignment="1">
      <alignment horizontal="center" vertical="center"/>
    </xf>
    <xf numFmtId="0" fontId="7" fillId="5" borderId="3" xfId="0" applyFont="1" applyFill="1" applyBorder="1" applyAlignment="1" applyProtection="1">
      <alignment horizontal="center" vertical="center" wrapText="1"/>
      <protection locked="0"/>
    </xf>
    <xf numFmtId="0" fontId="7" fillId="4" borderId="5" xfId="0" applyFont="1" applyFill="1" applyBorder="1" applyAlignment="1">
      <alignment horizontal="left" vertical="center"/>
    </xf>
    <xf numFmtId="0" fontId="7" fillId="4" borderId="24" xfId="0" applyFont="1" applyFill="1" applyBorder="1" applyAlignment="1">
      <alignment horizontal="left" vertical="center"/>
    </xf>
    <xf numFmtId="0" fontId="7" fillId="3" borderId="24" xfId="0" applyFont="1" applyFill="1" applyBorder="1" applyAlignment="1">
      <alignment horizontal="right" vertical="center"/>
    </xf>
    <xf numFmtId="0" fontId="7" fillId="3" borderId="1" xfId="0" applyFont="1" applyFill="1" applyBorder="1" applyAlignment="1">
      <alignment horizontal="right" vertical="center"/>
    </xf>
    <xf numFmtId="0" fontId="7" fillId="4" borderId="25" xfId="0" applyFont="1" applyFill="1" applyBorder="1" applyAlignment="1">
      <alignment horizontal="left" vertical="center"/>
    </xf>
    <xf numFmtId="0" fontId="7" fillId="4" borderId="5" xfId="0" applyFont="1" applyFill="1" applyBorder="1" applyAlignment="1">
      <alignment horizontal="center" vertical="center" wrapText="1"/>
    </xf>
    <xf numFmtId="0" fontId="7" fillId="4" borderId="38" xfId="0" applyFont="1" applyFill="1" applyBorder="1" applyAlignment="1">
      <alignment horizontal="center" vertical="center" wrapText="1"/>
    </xf>
    <xf numFmtId="0" fontId="7" fillId="4" borderId="5" xfId="0" applyFont="1" applyFill="1" applyBorder="1" applyAlignment="1">
      <alignment horizontal="center" vertical="center"/>
    </xf>
    <xf numFmtId="0" fontId="7" fillId="4" borderId="93" xfId="0" applyFont="1" applyFill="1" applyBorder="1" applyAlignment="1">
      <alignment horizontal="left" vertical="center"/>
    </xf>
    <xf numFmtId="0" fontId="7" fillId="4" borderId="30" xfId="0" applyFont="1" applyFill="1" applyBorder="1" applyAlignment="1">
      <alignment horizontal="left" vertical="center"/>
    </xf>
    <xf numFmtId="0" fontId="7" fillId="4" borderId="44" xfId="0" applyFont="1" applyFill="1" applyBorder="1" applyAlignment="1">
      <alignment horizontal="left" vertical="center"/>
    </xf>
    <xf numFmtId="0" fontId="7" fillId="5" borderId="56" xfId="0" applyFont="1" applyFill="1" applyBorder="1" applyAlignment="1" applyProtection="1">
      <alignment horizontal="center" vertical="center"/>
      <protection locked="0"/>
    </xf>
    <xf numFmtId="0" fontId="7" fillId="3" borderId="70" xfId="0" applyFont="1" applyFill="1" applyBorder="1" applyAlignment="1" applyProtection="1">
      <alignment horizontal="center" vertical="center"/>
      <protection locked="0"/>
    </xf>
    <xf numFmtId="0" fontId="7" fillId="3" borderId="91" xfId="0" applyFont="1" applyFill="1" applyBorder="1" applyAlignment="1" applyProtection="1">
      <alignment horizontal="center" vertical="center"/>
      <protection locked="0"/>
    </xf>
    <xf numFmtId="0" fontId="7" fillId="3" borderId="26" xfId="0" applyFont="1" applyFill="1" applyBorder="1" applyAlignment="1">
      <alignment horizontal="left" vertical="center"/>
    </xf>
    <xf numFmtId="49" fontId="7" fillId="4" borderId="1" xfId="0" applyNumberFormat="1" applyFont="1" applyFill="1" applyBorder="1" applyAlignment="1">
      <alignment horizontal="left" vertical="top"/>
    </xf>
    <xf numFmtId="49" fontId="7" fillId="4" borderId="6" xfId="0" applyNumberFormat="1" applyFont="1" applyFill="1" applyBorder="1" applyAlignment="1">
      <alignment horizontal="left" vertical="top"/>
    </xf>
    <xf numFmtId="0" fontId="7" fillId="4" borderId="55" xfId="0" applyFont="1" applyFill="1" applyBorder="1" applyAlignment="1">
      <alignment horizontal="center" vertical="center"/>
    </xf>
    <xf numFmtId="0" fontId="7" fillId="4" borderId="49" xfId="0" applyFont="1" applyFill="1" applyBorder="1" applyAlignment="1">
      <alignment horizontal="center" vertical="center"/>
    </xf>
    <xf numFmtId="0" fontId="7" fillId="5" borderId="63" xfId="0" applyFont="1" applyFill="1" applyBorder="1" applyAlignment="1" applyProtection="1">
      <alignment horizontal="center" vertical="center"/>
      <protection locked="0"/>
    </xf>
    <xf numFmtId="0" fontId="7" fillId="5" borderId="94" xfId="0" applyFont="1" applyFill="1" applyBorder="1" applyAlignment="1" applyProtection="1">
      <alignment horizontal="center" vertical="center"/>
      <protection locked="0"/>
    </xf>
    <xf numFmtId="0" fontId="7" fillId="5" borderId="76" xfId="0" applyFont="1" applyFill="1" applyBorder="1" applyAlignment="1" applyProtection="1">
      <alignment horizontal="center" vertical="center"/>
      <protection locked="0"/>
    </xf>
    <xf numFmtId="0" fontId="7" fillId="5" borderId="92" xfId="0" applyFont="1" applyFill="1" applyBorder="1" applyAlignment="1" applyProtection="1">
      <alignment horizontal="center" vertical="center"/>
      <protection locked="0"/>
    </xf>
    <xf numFmtId="0" fontId="7" fillId="4" borderId="28" xfId="0" applyFont="1" applyFill="1" applyBorder="1" applyAlignment="1">
      <alignment horizontal="center" vertical="center" wrapText="1"/>
    </xf>
    <xf numFmtId="0" fontId="7" fillId="4" borderId="30" xfId="0" applyFont="1" applyFill="1" applyBorder="1" applyAlignment="1">
      <alignment horizontal="center" vertical="center" wrapText="1"/>
    </xf>
    <xf numFmtId="0" fontId="7" fillId="4" borderId="47" xfId="0" applyFont="1" applyFill="1" applyBorder="1" applyAlignment="1">
      <alignment horizontal="left" vertical="center"/>
    </xf>
    <xf numFmtId="0" fontId="7" fillId="4" borderId="37" xfId="0" applyFont="1" applyFill="1" applyBorder="1" applyAlignment="1">
      <alignment horizontal="center" vertical="center" wrapText="1"/>
    </xf>
    <xf numFmtId="49" fontId="7" fillId="3" borderId="48" xfId="0" applyNumberFormat="1" applyFont="1" applyFill="1" applyBorder="1" applyAlignment="1" applyProtection="1">
      <alignment horizontal="center" vertical="center"/>
      <protection locked="0"/>
    </xf>
    <xf numFmtId="49" fontId="7" fillId="3" borderId="57" xfId="0" applyNumberFormat="1" applyFont="1" applyFill="1" applyBorder="1" applyAlignment="1" applyProtection="1">
      <alignment horizontal="center" vertical="center"/>
      <protection locked="0"/>
    </xf>
    <xf numFmtId="49" fontId="7" fillId="3" borderId="54" xfId="0" applyNumberFormat="1" applyFont="1" applyFill="1" applyBorder="1" applyAlignment="1" applyProtection="1">
      <alignment horizontal="center" vertical="center"/>
      <protection locked="0"/>
    </xf>
    <xf numFmtId="0" fontId="1" fillId="4" borderId="63" xfId="0" applyFont="1" applyFill="1" applyBorder="1" applyAlignment="1">
      <alignment vertical="center" wrapText="1"/>
    </xf>
    <xf numFmtId="0" fontId="1" fillId="4" borderId="64" xfId="0" applyFont="1" applyFill="1" applyBorder="1" applyAlignment="1">
      <alignment vertical="center" wrapText="1"/>
    </xf>
    <xf numFmtId="0" fontId="1" fillId="4" borderId="65" xfId="0" applyFont="1" applyFill="1" applyBorder="1" applyAlignment="1">
      <alignment vertical="center" wrapText="1"/>
    </xf>
    <xf numFmtId="49" fontId="12" fillId="3" borderId="0" xfId="0" applyNumberFormat="1" applyFont="1" applyFill="1" applyAlignment="1">
      <alignment vertical="top" wrapText="1"/>
    </xf>
    <xf numFmtId="0" fontId="7" fillId="3" borderId="1" xfId="0" applyFont="1" applyFill="1" applyBorder="1" applyAlignment="1" applyProtection="1">
      <alignment horizontal="center" vertical="center" wrapText="1"/>
      <protection locked="0"/>
    </xf>
    <xf numFmtId="49" fontId="1" fillId="4" borderId="3" xfId="0" applyNumberFormat="1" applyFont="1" applyFill="1" applyBorder="1" applyAlignment="1">
      <alignment horizontal="left" vertical="top" wrapText="1"/>
    </xf>
    <xf numFmtId="49" fontId="1" fillId="4" borderId="4" xfId="0" applyNumberFormat="1" applyFont="1" applyFill="1" applyBorder="1" applyAlignment="1">
      <alignment horizontal="left" vertical="top" wrapText="1"/>
    </xf>
    <xf numFmtId="49" fontId="1" fillId="4" borderId="5" xfId="0" applyNumberFormat="1" applyFont="1" applyFill="1" applyBorder="1" applyAlignment="1">
      <alignment horizontal="left" vertical="top"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177" fontId="7" fillId="3" borderId="6" xfId="0" applyNumberFormat="1" applyFont="1" applyFill="1" applyBorder="1" applyAlignment="1" applyProtection="1">
      <alignment horizontal="center" vertical="center"/>
      <protection locked="0"/>
    </xf>
    <xf numFmtId="177" fontId="7" fillId="3" borderId="7" xfId="0" applyNumberFormat="1" applyFont="1" applyFill="1" applyBorder="1" applyAlignment="1" applyProtection="1">
      <alignment horizontal="center" vertical="center"/>
      <protection locked="0"/>
    </xf>
    <xf numFmtId="177" fontId="7" fillId="3" borderId="2" xfId="0" applyNumberFormat="1" applyFont="1" applyFill="1" applyBorder="1" applyAlignment="1" applyProtection="1">
      <alignment horizontal="center" vertical="center"/>
      <protection locked="0"/>
    </xf>
    <xf numFmtId="0" fontId="11" fillId="4" borderId="68" xfId="0" applyFont="1" applyFill="1" applyBorder="1" applyAlignment="1">
      <alignment horizontal="center" vertical="center"/>
    </xf>
    <xf numFmtId="0" fontId="11" fillId="4" borderId="69" xfId="0" applyFont="1" applyFill="1" applyBorder="1" applyAlignment="1">
      <alignment horizontal="center" vertical="center"/>
    </xf>
    <xf numFmtId="0" fontId="11" fillId="4" borderId="88" xfId="0" applyFont="1" applyFill="1" applyBorder="1" applyAlignment="1">
      <alignment horizontal="center" vertical="center"/>
    </xf>
    <xf numFmtId="0" fontId="11" fillId="4" borderId="89" xfId="0" applyFont="1" applyFill="1" applyBorder="1" applyAlignment="1">
      <alignment horizontal="center" vertical="center"/>
    </xf>
    <xf numFmtId="49" fontId="1" fillId="2" borderId="1" xfId="0" applyNumberFormat="1" applyFont="1" applyFill="1" applyBorder="1" applyAlignment="1">
      <alignment horizontal="left" vertical="top" wrapText="1"/>
    </xf>
    <xf numFmtId="0" fontId="7" fillId="4" borderId="48" xfId="0" applyFont="1" applyFill="1" applyBorder="1" applyAlignment="1">
      <alignment horizontal="left" vertical="center" wrapText="1"/>
    </xf>
    <xf numFmtId="0" fontId="7" fillId="4" borderId="42" xfId="0" applyFont="1" applyFill="1" applyBorder="1" applyAlignment="1">
      <alignment horizontal="left" vertical="center" wrapText="1"/>
    </xf>
    <xf numFmtId="178" fontId="7" fillId="0" borderId="48" xfId="2" applyNumberFormat="1" applyFont="1" applyBorder="1" applyAlignment="1" applyProtection="1">
      <alignment horizontal="center" vertical="center" shrinkToFit="1"/>
      <protection locked="0"/>
    </xf>
    <xf numFmtId="178" fontId="7" fillId="0" borderId="57" xfId="2" applyNumberFormat="1" applyFont="1" applyBorder="1" applyAlignment="1" applyProtection="1">
      <alignment horizontal="center" vertical="center" shrinkToFit="1"/>
      <protection locked="0"/>
    </xf>
    <xf numFmtId="178" fontId="7" fillId="0" borderId="42" xfId="2" applyNumberFormat="1" applyFont="1" applyBorder="1" applyAlignment="1" applyProtection="1">
      <alignment horizontal="center" vertical="center" shrinkToFit="1"/>
      <protection locked="0"/>
    </xf>
    <xf numFmtId="0" fontId="7" fillId="5" borderId="3" xfId="0" applyFont="1" applyFill="1" applyBorder="1" applyAlignment="1" applyProtection="1">
      <alignment horizontal="center" vertical="center"/>
      <protection locked="0"/>
    </xf>
    <xf numFmtId="38" fontId="7" fillId="3" borderId="6" xfId="2" applyFont="1" applyFill="1" applyBorder="1" applyAlignment="1" applyProtection="1">
      <alignment horizontal="center" vertical="center"/>
      <protection locked="0"/>
    </xf>
    <xf numFmtId="38" fontId="7" fillId="3" borderId="7" xfId="2" applyFont="1" applyFill="1" applyBorder="1" applyAlignment="1" applyProtection="1">
      <alignment horizontal="center" vertical="center"/>
      <protection locked="0"/>
    </xf>
    <xf numFmtId="38" fontId="7" fillId="3" borderId="2" xfId="2" applyFont="1" applyFill="1" applyBorder="1" applyAlignment="1" applyProtection="1">
      <alignment horizontal="center" vertical="center"/>
      <protection locked="0"/>
    </xf>
    <xf numFmtId="0" fontId="7" fillId="4" borderId="15" xfId="0" applyFont="1" applyFill="1" applyBorder="1" applyAlignment="1">
      <alignment horizontal="left" vertical="center" wrapText="1"/>
    </xf>
    <xf numFmtId="0" fontId="7" fillId="4" borderId="14" xfId="0" applyFont="1" applyFill="1" applyBorder="1" applyAlignment="1">
      <alignment horizontal="left" vertical="center" wrapText="1"/>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56" xfId="0" applyFont="1" applyBorder="1" applyAlignment="1" applyProtection="1">
      <alignment horizontal="center" vertical="center" wrapText="1"/>
      <protection locked="0"/>
    </xf>
    <xf numFmtId="0" fontId="7" fillId="4" borderId="37" xfId="0" applyFont="1" applyFill="1" applyBorder="1" applyAlignment="1">
      <alignment horizontal="left" vertical="center"/>
    </xf>
    <xf numFmtId="0" fontId="7" fillId="4" borderId="38" xfId="0" applyFont="1" applyFill="1" applyBorder="1" applyAlignment="1">
      <alignment horizontal="left" vertical="center"/>
    </xf>
    <xf numFmtId="0" fontId="7" fillId="5" borderId="1" xfId="0" applyFont="1" applyFill="1" applyBorder="1" applyAlignment="1" applyProtection="1">
      <alignment horizontal="center" vertical="center"/>
      <protection locked="0"/>
    </xf>
    <xf numFmtId="0" fontId="7" fillId="5" borderId="25" xfId="0" applyFont="1" applyFill="1" applyBorder="1" applyAlignment="1" applyProtection="1">
      <alignment horizontal="center" vertical="center"/>
      <protection locked="0"/>
    </xf>
    <xf numFmtId="0" fontId="7" fillId="4" borderId="37" xfId="0" applyFont="1" applyFill="1" applyBorder="1" applyAlignment="1">
      <alignment horizontal="center" vertical="center"/>
    </xf>
    <xf numFmtId="0" fontId="7" fillId="3" borderId="1" xfId="0" applyFont="1" applyFill="1" applyBorder="1" applyAlignment="1" applyProtection="1">
      <alignment horizontal="center" vertical="center"/>
      <protection locked="0"/>
    </xf>
    <xf numFmtId="0" fontId="7" fillId="3" borderId="25" xfId="0" applyFont="1" applyFill="1" applyBorder="1" applyAlignment="1" applyProtection="1">
      <alignment horizontal="center" vertical="center"/>
      <protection locked="0"/>
    </xf>
    <xf numFmtId="0" fontId="7" fillId="4" borderId="57" xfId="0" applyFont="1" applyFill="1" applyBorder="1" applyAlignment="1">
      <alignment horizontal="left" vertical="center" wrapText="1"/>
    </xf>
    <xf numFmtId="0" fontId="7" fillId="5" borderId="48" xfId="0" applyFont="1" applyFill="1" applyBorder="1" applyAlignment="1" applyProtection="1">
      <alignment horizontal="center" vertical="center"/>
      <protection locked="0"/>
    </xf>
    <xf numFmtId="0" fontId="7" fillId="5" borderId="54" xfId="0" applyFont="1" applyFill="1" applyBorder="1" applyAlignment="1" applyProtection="1">
      <alignment horizontal="center" vertical="center"/>
      <protection locked="0"/>
    </xf>
    <xf numFmtId="0" fontId="7" fillId="3" borderId="39" xfId="0" applyFont="1" applyFill="1" applyBorder="1" applyAlignment="1" applyProtection="1">
      <alignment horizontal="center" vertical="center" wrapText="1"/>
      <protection locked="0"/>
    </xf>
    <xf numFmtId="0" fontId="7" fillId="3" borderId="27" xfId="0" applyFont="1" applyFill="1" applyBorder="1" applyAlignment="1" applyProtection="1">
      <alignment horizontal="center" vertical="center" wrapText="1"/>
      <protection locked="0"/>
    </xf>
    <xf numFmtId="0" fontId="7" fillId="3" borderId="39" xfId="0" applyFont="1" applyFill="1" applyBorder="1" applyAlignment="1" applyProtection="1">
      <alignment horizontal="center" vertical="center"/>
      <protection locked="0"/>
    </xf>
    <xf numFmtId="0" fontId="7" fillId="3" borderId="27" xfId="0" applyFont="1" applyFill="1" applyBorder="1" applyAlignment="1" applyProtection="1">
      <alignment horizontal="center" vertical="center"/>
      <protection locked="0"/>
    </xf>
    <xf numFmtId="49" fontId="7" fillId="5" borderId="56" xfId="0" applyNumberFormat="1" applyFont="1" applyFill="1" applyBorder="1" applyAlignment="1" applyProtection="1">
      <alignment horizontal="center" vertical="center"/>
      <protection locked="0"/>
    </xf>
    <xf numFmtId="0" fontId="7" fillId="5" borderId="10" xfId="0" applyFont="1" applyFill="1" applyBorder="1" applyAlignment="1" applyProtection="1">
      <alignment horizontal="center" vertical="center" wrapText="1"/>
      <protection locked="0"/>
    </xf>
    <xf numFmtId="0" fontId="7" fillId="5" borderId="11" xfId="0" applyFont="1" applyFill="1" applyBorder="1" applyAlignment="1" applyProtection="1">
      <alignment horizontal="center" vertical="center" wrapText="1"/>
      <protection locked="0"/>
    </xf>
    <xf numFmtId="0" fontId="7" fillId="5" borderId="12" xfId="0" applyFont="1" applyFill="1" applyBorder="1" applyAlignment="1" applyProtection="1">
      <alignment horizontal="center" vertical="center" wrapText="1"/>
      <protection locked="0"/>
    </xf>
    <xf numFmtId="0" fontId="7" fillId="4" borderId="18" xfId="0" applyFont="1" applyFill="1" applyBorder="1" applyAlignment="1">
      <alignment horizontal="left" vertical="center"/>
    </xf>
    <xf numFmtId="0" fontId="7" fillId="4" borderId="19" xfId="0" applyFont="1" applyFill="1" applyBorder="1" applyAlignment="1">
      <alignment horizontal="left" vertical="center"/>
    </xf>
    <xf numFmtId="0" fontId="7" fillId="4" borderId="20" xfId="0" applyFont="1" applyFill="1" applyBorder="1" applyAlignment="1">
      <alignment horizontal="left" vertical="center" wrapText="1"/>
    </xf>
    <xf numFmtId="0" fontId="7" fillId="4" borderId="18" xfId="0" applyFont="1" applyFill="1" applyBorder="1" applyAlignment="1">
      <alignment horizontal="left" vertical="center" wrapText="1"/>
    </xf>
    <xf numFmtId="0" fontId="7" fillId="4" borderId="19" xfId="0" applyFont="1" applyFill="1" applyBorder="1" applyAlignment="1">
      <alignment horizontal="left" vertical="center" wrapText="1"/>
    </xf>
    <xf numFmtId="0" fontId="7" fillId="3" borderId="48" xfId="0" applyFont="1" applyFill="1" applyBorder="1" applyAlignment="1" applyProtection="1">
      <alignment horizontal="center" vertical="center" wrapText="1"/>
      <protection locked="0"/>
    </xf>
    <xf numFmtId="0" fontId="7" fillId="3" borderId="57" xfId="0" applyFont="1" applyFill="1" applyBorder="1" applyAlignment="1" applyProtection="1">
      <alignment horizontal="center" vertical="center" wrapText="1"/>
      <protection locked="0"/>
    </xf>
    <xf numFmtId="0" fontId="7" fillId="3" borderId="54" xfId="0" applyFont="1" applyFill="1" applyBorder="1" applyAlignment="1" applyProtection="1">
      <alignment horizontal="center" vertical="center" wrapText="1"/>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56" xfId="0" applyFont="1" applyBorder="1" applyAlignment="1" applyProtection="1">
      <alignment horizontal="center" vertical="center"/>
      <protection locked="0"/>
    </xf>
    <xf numFmtId="0" fontId="11" fillId="4" borderId="30" xfId="0" applyFont="1" applyFill="1" applyBorder="1" applyAlignment="1">
      <alignment horizontal="center" vertical="center"/>
    </xf>
    <xf numFmtId="0" fontId="11" fillId="4" borderId="29" xfId="0" applyFont="1" applyFill="1" applyBorder="1" applyAlignment="1">
      <alignment horizontal="center" vertical="center"/>
    </xf>
    <xf numFmtId="0" fontId="11" fillId="4" borderId="25" xfId="0" applyFont="1" applyFill="1" applyBorder="1" applyAlignment="1">
      <alignment horizontal="center" vertical="center"/>
    </xf>
    <xf numFmtId="0" fontId="11" fillId="4" borderId="33" xfId="0" applyFont="1" applyFill="1" applyBorder="1" applyAlignment="1">
      <alignment horizontal="center" vertical="center"/>
    </xf>
    <xf numFmtId="0" fontId="11" fillId="4" borderId="36" xfId="0" applyFont="1" applyFill="1" applyBorder="1" applyAlignment="1">
      <alignment horizontal="center" vertical="center"/>
    </xf>
    <xf numFmtId="0" fontId="7" fillId="4" borderId="5" xfId="0" applyFont="1" applyFill="1" applyBorder="1" applyAlignment="1">
      <alignment horizontal="center" vertical="center" textRotation="255" wrapText="1"/>
    </xf>
    <xf numFmtId="49" fontId="7" fillId="4" borderId="50" xfId="0" applyNumberFormat="1" applyFont="1" applyFill="1" applyBorder="1" applyAlignment="1">
      <alignment horizontal="left" vertical="center"/>
    </xf>
    <xf numFmtId="49" fontId="7" fillId="4" borderId="34" xfId="0" applyNumberFormat="1" applyFont="1" applyFill="1" applyBorder="1" applyAlignment="1">
      <alignment horizontal="left" vertical="center"/>
    </xf>
    <xf numFmtId="49" fontId="7" fillId="4" borderId="32" xfId="0" applyNumberFormat="1" applyFont="1" applyFill="1" applyBorder="1" applyAlignment="1">
      <alignment horizontal="left" vertical="center"/>
    </xf>
    <xf numFmtId="49" fontId="7" fillId="0" borderId="48" xfId="0" applyNumberFormat="1" applyFont="1" applyBorder="1" applyAlignment="1" applyProtection="1">
      <alignment horizontal="center" vertical="center" wrapText="1"/>
      <protection locked="0"/>
    </xf>
    <xf numFmtId="49" fontId="7" fillId="0" borderId="57" xfId="0" applyNumberFormat="1" applyFont="1" applyBorder="1" applyAlignment="1" applyProtection="1">
      <alignment horizontal="center" vertical="center" wrapText="1"/>
      <protection locked="0"/>
    </xf>
    <xf numFmtId="49" fontId="7" fillId="0" borderId="54" xfId="0" applyNumberFormat="1" applyFont="1" applyBorder="1" applyAlignment="1" applyProtection="1">
      <alignment horizontal="center" vertical="center" wrapText="1"/>
      <protection locked="0"/>
    </xf>
    <xf numFmtId="0" fontId="7" fillId="4" borderId="39" xfId="0" applyFont="1" applyFill="1" applyBorder="1" applyAlignment="1">
      <alignment horizontal="left" vertical="center" wrapText="1"/>
    </xf>
    <xf numFmtId="0" fontId="7" fillId="4" borderId="68" xfId="0" applyFont="1" applyFill="1" applyBorder="1" applyAlignment="1">
      <alignment horizontal="center" vertical="center" wrapText="1"/>
    </xf>
    <xf numFmtId="0" fontId="7" fillId="4" borderId="69" xfId="0" applyFont="1" applyFill="1" applyBorder="1" applyAlignment="1">
      <alignment horizontal="center" vertical="center" wrapText="1"/>
    </xf>
    <xf numFmtId="0" fontId="1" fillId="4" borderId="63" xfId="0" applyFont="1" applyFill="1" applyBorder="1" applyAlignment="1">
      <alignment horizontal="center" vertical="center" wrapText="1"/>
    </xf>
    <xf numFmtId="0" fontId="1" fillId="4" borderId="65" xfId="0" applyFont="1" applyFill="1" applyBorder="1" applyAlignment="1">
      <alignment horizontal="center" vertical="center" wrapText="1"/>
    </xf>
    <xf numFmtId="0" fontId="7" fillId="4" borderId="3" xfId="0" applyFont="1" applyFill="1" applyBorder="1" applyAlignment="1">
      <alignment horizontal="center" vertical="center"/>
    </xf>
    <xf numFmtId="0" fontId="27" fillId="5" borderId="63" xfId="0" applyFont="1" applyFill="1" applyBorder="1" applyAlignment="1" applyProtection="1">
      <alignment horizontal="center" vertical="center" wrapText="1"/>
      <protection locked="0"/>
    </xf>
    <xf numFmtId="0" fontId="27" fillId="5" borderId="65" xfId="0" applyFont="1" applyFill="1" applyBorder="1" applyAlignment="1" applyProtection="1">
      <alignment horizontal="center" vertical="center" wrapText="1"/>
      <protection locked="0"/>
    </xf>
    <xf numFmtId="49" fontId="7" fillId="4" borderId="37" xfId="0" applyNumberFormat="1" applyFont="1" applyFill="1" applyBorder="1" applyAlignment="1">
      <alignment horizontal="center" vertical="center"/>
    </xf>
    <xf numFmtId="49" fontId="7" fillId="4" borderId="24" xfId="0" applyNumberFormat="1" applyFont="1" applyFill="1" applyBorder="1" applyAlignment="1">
      <alignment horizontal="center" vertical="center"/>
    </xf>
    <xf numFmtId="49" fontId="7" fillId="4" borderId="26" xfId="0" applyNumberFormat="1" applyFont="1" applyFill="1" applyBorder="1" applyAlignment="1">
      <alignment horizontal="center" vertical="center"/>
    </xf>
    <xf numFmtId="49" fontId="7" fillId="4" borderId="48" xfId="0" applyNumberFormat="1" applyFont="1" applyFill="1" applyBorder="1" applyAlignment="1">
      <alignment horizontal="left" vertical="center" wrapText="1"/>
    </xf>
    <xf numFmtId="0" fontId="7" fillId="5" borderId="1" xfId="0" applyFont="1" applyFill="1" applyBorder="1" applyAlignment="1" applyProtection="1">
      <alignment horizontal="center" vertical="center" wrapText="1"/>
      <protection locked="0"/>
    </xf>
    <xf numFmtId="0" fontId="16" fillId="4" borderId="13" xfId="0" applyFont="1" applyFill="1" applyBorder="1" applyAlignment="1">
      <alignment horizontal="left" vertical="center" wrapText="1"/>
    </xf>
    <xf numFmtId="0" fontId="16" fillId="4" borderId="8" xfId="0" applyFont="1" applyFill="1" applyBorder="1" applyAlignment="1">
      <alignment horizontal="left" vertical="center" wrapText="1"/>
    </xf>
    <xf numFmtId="0" fontId="7" fillId="0" borderId="63" xfId="0" applyFont="1" applyBorder="1" applyAlignment="1" applyProtection="1">
      <alignment horizontal="center" vertical="center" wrapText="1"/>
      <protection locked="0"/>
    </xf>
    <xf numFmtId="0" fontId="7" fillId="0" borderId="64" xfId="0" applyFont="1" applyBorder="1" applyAlignment="1" applyProtection="1">
      <alignment horizontal="center" vertical="center" wrapText="1"/>
      <protection locked="0"/>
    </xf>
    <xf numFmtId="0" fontId="7" fillId="0" borderId="65" xfId="0" applyFont="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6" fillId="4" borderId="3" xfId="0" applyFont="1" applyFill="1" applyBorder="1" applyAlignment="1">
      <alignment horizontal="center" vertical="center" wrapText="1"/>
    </xf>
    <xf numFmtId="0" fontId="16" fillId="4" borderId="90" xfId="0" applyFont="1" applyFill="1" applyBorder="1" applyAlignment="1">
      <alignment horizontal="center" vertical="center" wrapText="1"/>
    </xf>
    <xf numFmtId="0" fontId="7" fillId="4" borderId="10" xfId="0" applyFont="1" applyFill="1" applyBorder="1" applyAlignment="1">
      <alignment horizontal="center" vertical="center"/>
    </xf>
    <xf numFmtId="0" fontId="7" fillId="4" borderId="12" xfId="0" applyFont="1" applyFill="1" applyBorder="1" applyAlignment="1">
      <alignment horizontal="center" vertical="center"/>
    </xf>
    <xf numFmtId="0" fontId="7" fillId="4" borderId="13" xfId="0" applyFont="1" applyFill="1" applyBorder="1" applyAlignment="1">
      <alignment horizontal="center" vertical="center"/>
    </xf>
    <xf numFmtId="0" fontId="7" fillId="4" borderId="9" xfId="0" applyFont="1" applyFill="1" applyBorder="1" applyAlignment="1">
      <alignment horizontal="center" vertical="center"/>
    </xf>
    <xf numFmtId="0" fontId="1" fillId="2" borderId="1" xfId="0" applyFont="1" applyFill="1" applyBorder="1" applyAlignment="1">
      <alignment horizontal="left" vertical="center" wrapText="1"/>
    </xf>
    <xf numFmtId="0" fontId="1" fillId="4" borderId="10" xfId="0" applyFont="1" applyFill="1" applyBorder="1" applyAlignment="1">
      <alignment vertical="center" wrapText="1"/>
    </xf>
    <xf numFmtId="0" fontId="1" fillId="4" borderId="11" xfId="0" applyFont="1" applyFill="1" applyBorder="1" applyAlignment="1">
      <alignment vertical="center" wrapText="1"/>
    </xf>
    <xf numFmtId="0" fontId="1" fillId="4" borderId="12" xfId="0" applyFont="1" applyFill="1" applyBorder="1" applyAlignment="1">
      <alignment vertical="center" wrapText="1"/>
    </xf>
    <xf numFmtId="0" fontId="1" fillId="4" borderId="13" xfId="0" applyFont="1" applyFill="1" applyBorder="1" applyAlignment="1">
      <alignment vertical="center" wrapText="1"/>
    </xf>
    <xf numFmtId="0" fontId="1" fillId="4" borderId="8" xfId="0" applyFont="1" applyFill="1" applyBorder="1" applyAlignment="1">
      <alignment vertical="center" wrapText="1"/>
    </xf>
    <xf numFmtId="0" fontId="1" fillId="4" borderId="9" xfId="0" applyFont="1" applyFill="1" applyBorder="1" applyAlignment="1">
      <alignment vertical="center" wrapText="1"/>
    </xf>
    <xf numFmtId="0" fontId="7" fillId="4" borderId="5" xfId="0" applyFont="1" applyFill="1" applyBorder="1" applyAlignment="1">
      <alignment horizontal="left" vertical="center" wrapText="1"/>
    </xf>
    <xf numFmtId="0" fontId="7" fillId="4" borderId="21" xfId="0" applyFont="1" applyFill="1" applyBorder="1" applyAlignment="1">
      <alignment horizontal="center" vertical="center"/>
    </xf>
    <xf numFmtId="0" fontId="7" fillId="4" borderId="22" xfId="0" applyFont="1" applyFill="1" applyBorder="1" applyAlignment="1">
      <alignment horizontal="center" vertical="center"/>
    </xf>
    <xf numFmtId="0" fontId="7" fillId="4" borderId="84" xfId="0" applyFont="1" applyFill="1" applyBorder="1" applyAlignment="1">
      <alignment horizontal="left" vertical="center"/>
    </xf>
    <xf numFmtId="38" fontId="11" fillId="3" borderId="47" xfId="2" applyFont="1" applyFill="1" applyBorder="1" applyAlignment="1">
      <alignment horizontal="center" vertical="center"/>
    </xf>
    <xf numFmtId="38" fontId="11" fillId="3" borderId="45" xfId="2" applyFont="1" applyFill="1" applyBorder="1" applyAlignment="1">
      <alignment horizontal="center" vertical="center"/>
    </xf>
    <xf numFmtId="0" fontId="7" fillId="4" borderId="3" xfId="0" applyFont="1" applyFill="1" applyBorder="1" applyAlignment="1">
      <alignment horizontal="left" vertical="top" wrapText="1"/>
    </xf>
    <xf numFmtId="0" fontId="7" fillId="5" borderId="3" xfId="0" applyFont="1" applyFill="1" applyBorder="1" applyAlignment="1">
      <alignment horizontal="center" vertical="center"/>
    </xf>
    <xf numFmtId="49" fontId="7" fillId="4" borderId="6" xfId="0" applyNumberFormat="1" applyFont="1" applyFill="1" applyBorder="1" applyAlignment="1">
      <alignment horizontal="left" vertical="center"/>
    </xf>
    <xf numFmtId="49" fontId="7" fillId="4" borderId="7" xfId="0" applyNumberFormat="1" applyFont="1" applyFill="1" applyBorder="1" applyAlignment="1">
      <alignment horizontal="left" vertical="center"/>
    </xf>
    <xf numFmtId="49" fontId="7" fillId="4" borderId="2" xfId="0" applyNumberFormat="1" applyFont="1" applyFill="1" applyBorder="1" applyAlignment="1">
      <alignment horizontal="left" vertical="center"/>
    </xf>
    <xf numFmtId="0" fontId="7" fillId="5" borderId="39" xfId="0" applyFont="1" applyFill="1" applyBorder="1" applyAlignment="1" applyProtection="1">
      <alignment horizontal="center" vertical="center"/>
      <protection locked="0"/>
    </xf>
    <xf numFmtId="0" fontId="7" fillId="5" borderId="27" xfId="0" applyFont="1" applyFill="1" applyBorder="1" applyAlignment="1" applyProtection="1">
      <alignment horizontal="center" vertical="center"/>
      <protection locked="0"/>
    </xf>
    <xf numFmtId="0" fontId="7" fillId="4" borderId="86" xfId="0" applyFont="1" applyFill="1" applyBorder="1" applyAlignment="1">
      <alignment horizontal="left" vertical="center" wrapText="1"/>
    </xf>
    <xf numFmtId="0" fontId="7" fillId="3" borderId="86" xfId="0" applyFont="1" applyFill="1" applyBorder="1" applyAlignment="1">
      <alignment horizontal="left" vertical="center"/>
    </xf>
    <xf numFmtId="0" fontId="7" fillId="3" borderId="87" xfId="0" applyFont="1" applyFill="1" applyBorder="1" applyAlignment="1">
      <alignment horizontal="left" vertical="center"/>
    </xf>
    <xf numFmtId="0" fontId="1" fillId="2" borderId="1" xfId="0" applyFont="1" applyFill="1" applyBorder="1" applyAlignment="1">
      <alignment horizontal="left" vertical="top" wrapText="1"/>
    </xf>
    <xf numFmtId="38" fontId="1" fillId="0" borderId="1" xfId="2" applyFont="1" applyBorder="1" applyAlignment="1">
      <alignment horizontal="center" vertical="center" wrapText="1"/>
    </xf>
    <xf numFmtId="38" fontId="1" fillId="0" borderId="1" xfId="2" applyFont="1" applyBorder="1" applyAlignment="1" applyProtection="1">
      <alignment horizontal="center" vertical="center" wrapText="1"/>
      <protection locked="0"/>
    </xf>
    <xf numFmtId="49" fontId="7" fillId="4" borderId="10" xfId="0" applyNumberFormat="1" applyFont="1" applyFill="1" applyBorder="1" applyAlignment="1">
      <alignment horizontal="left" vertical="top"/>
    </xf>
    <xf numFmtId="0" fontId="7" fillId="3" borderId="48" xfId="0" applyFont="1" applyFill="1" applyBorder="1" applyAlignment="1">
      <alignment horizontal="center" vertical="center"/>
    </xf>
    <xf numFmtId="0" fontId="7" fillId="3" borderId="54" xfId="0" applyFont="1" applyFill="1" applyBorder="1" applyAlignment="1">
      <alignment horizontal="center" vertical="center"/>
    </xf>
    <xf numFmtId="49" fontId="7" fillId="4" borderId="80" xfId="0" applyNumberFormat="1" applyFont="1" applyFill="1" applyBorder="1" applyAlignment="1">
      <alignment horizontal="center" vertical="center"/>
    </xf>
    <xf numFmtId="49" fontId="7" fillId="4" borderId="81" xfId="0" applyNumberFormat="1" applyFont="1" applyFill="1" applyBorder="1" applyAlignment="1">
      <alignment horizontal="center" vertical="center"/>
    </xf>
    <xf numFmtId="49" fontId="7" fillId="4" borderId="66" xfId="0" applyNumberFormat="1" applyFont="1" applyFill="1" applyBorder="1" applyAlignment="1">
      <alignment horizontal="center" vertical="center"/>
    </xf>
    <xf numFmtId="0" fontId="7" fillId="4" borderId="81" xfId="0" applyFont="1" applyFill="1" applyBorder="1" applyAlignment="1">
      <alignment horizontal="center" vertical="center"/>
    </xf>
    <xf numFmtId="0" fontId="7" fillId="4" borderId="66" xfId="0" applyFont="1" applyFill="1" applyBorder="1" applyAlignment="1">
      <alignment horizontal="center" vertical="center"/>
    </xf>
    <xf numFmtId="0" fontId="11" fillId="4" borderId="5" xfId="0" applyFont="1" applyFill="1" applyBorder="1" applyAlignment="1">
      <alignment horizontal="left" vertical="center"/>
    </xf>
    <xf numFmtId="0" fontId="11" fillId="4" borderId="1" xfId="0" applyFont="1" applyFill="1" applyBorder="1" applyAlignment="1">
      <alignment horizontal="left" vertical="center"/>
    </xf>
    <xf numFmtId="0" fontId="11" fillId="4" borderId="39" xfId="0" applyFont="1" applyFill="1" applyBorder="1" applyAlignment="1">
      <alignment horizontal="left" vertical="center"/>
    </xf>
    <xf numFmtId="0" fontId="7" fillId="4" borderId="26" xfId="0" applyFont="1" applyFill="1" applyBorder="1" applyAlignment="1">
      <alignment horizontal="left" vertical="center"/>
    </xf>
    <xf numFmtId="0" fontId="7" fillId="5" borderId="10" xfId="0" applyFont="1" applyFill="1" applyBorder="1" applyAlignment="1">
      <alignment horizontal="left" vertical="center"/>
    </xf>
    <xf numFmtId="0" fontId="7" fillId="5" borderId="12" xfId="0" applyFont="1" applyFill="1" applyBorder="1" applyAlignment="1">
      <alignment horizontal="left" vertical="center"/>
    </xf>
    <xf numFmtId="0" fontId="10" fillId="5" borderId="72" xfId="0" applyFont="1" applyFill="1" applyBorder="1" applyAlignment="1">
      <alignment horizontal="left" vertical="center"/>
    </xf>
    <xf numFmtId="0" fontId="10" fillId="5" borderId="75" xfId="0" applyFont="1" applyFill="1" applyBorder="1" applyAlignment="1">
      <alignment horizontal="left" vertical="center"/>
    </xf>
    <xf numFmtId="0" fontId="10" fillId="5" borderId="6" xfId="0" applyFont="1" applyFill="1" applyBorder="1" applyAlignment="1">
      <alignment horizontal="left" vertical="center"/>
    </xf>
    <xf numFmtId="0" fontId="10" fillId="5" borderId="56" xfId="0" applyFont="1" applyFill="1" applyBorder="1" applyAlignment="1">
      <alignment horizontal="left" vertical="center"/>
    </xf>
    <xf numFmtId="178" fontId="7" fillId="3" borderId="6" xfId="2" applyNumberFormat="1" applyFont="1" applyFill="1" applyBorder="1" applyAlignment="1" applyProtection="1">
      <alignment horizontal="center" vertical="center"/>
      <protection locked="0"/>
    </xf>
    <xf numFmtId="178" fontId="7" fillId="3" borderId="7" xfId="2" applyNumberFormat="1" applyFont="1" applyFill="1" applyBorder="1" applyAlignment="1" applyProtection="1">
      <alignment horizontal="center" vertical="center"/>
      <protection locked="0"/>
    </xf>
    <xf numFmtId="178" fontId="7" fillId="3" borderId="2" xfId="2" applyNumberFormat="1" applyFont="1" applyFill="1" applyBorder="1" applyAlignment="1" applyProtection="1">
      <alignment horizontal="center" vertical="center"/>
      <protection locked="0"/>
    </xf>
    <xf numFmtId="38" fontId="7" fillId="3" borderId="1" xfId="2" applyFont="1" applyFill="1" applyBorder="1" applyAlignment="1">
      <alignment horizontal="left" vertical="center"/>
    </xf>
    <xf numFmtId="0" fontId="11" fillId="0" borderId="44" xfId="0" applyFont="1" applyBorder="1" applyAlignment="1">
      <alignment horizontal="center" vertical="center"/>
    </xf>
    <xf numFmtId="0" fontId="11" fillId="0" borderId="78" xfId="0" applyFont="1" applyBorder="1" applyAlignment="1">
      <alignment horizontal="center" vertical="center"/>
    </xf>
    <xf numFmtId="0" fontId="7" fillId="5" borderId="67" xfId="0" applyFont="1" applyFill="1" applyBorder="1" applyAlignment="1">
      <alignment horizontal="center" vertical="center"/>
    </xf>
    <xf numFmtId="0" fontId="7" fillId="5" borderId="79" xfId="0" applyFont="1" applyFill="1" applyBorder="1" applyAlignment="1">
      <alignment horizontal="center" vertical="center"/>
    </xf>
    <xf numFmtId="0" fontId="7" fillId="5" borderId="13" xfId="0" applyFont="1" applyFill="1" applyBorder="1" applyAlignment="1">
      <alignment horizontal="center" vertical="center"/>
    </xf>
    <xf numFmtId="0" fontId="7" fillId="5" borderId="8" xfId="0" applyFont="1" applyFill="1" applyBorder="1" applyAlignment="1">
      <alignment horizontal="center" vertical="center"/>
    </xf>
    <xf numFmtId="0" fontId="7" fillId="5" borderId="9" xfId="0" applyFont="1" applyFill="1" applyBorder="1" applyAlignment="1">
      <alignment horizontal="center" vertical="center"/>
    </xf>
    <xf numFmtId="0" fontId="20" fillId="0" borderId="1" xfId="0" applyFont="1" applyBorder="1" applyAlignment="1">
      <alignment horizontal="left" vertical="center"/>
    </xf>
    <xf numFmtId="0" fontId="20" fillId="3" borderId="3"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20" fillId="3" borderId="5" xfId="0" applyFont="1" applyFill="1" applyBorder="1" applyAlignment="1">
      <alignment horizontal="center" vertical="center" wrapText="1"/>
    </xf>
    <xf numFmtId="0" fontId="20" fillId="3" borderId="3" xfId="0" applyFont="1" applyFill="1" applyBorder="1" applyAlignment="1">
      <alignment horizontal="center" vertical="center" textRotation="255" wrapText="1"/>
    </xf>
    <xf numFmtId="0" fontId="20" fillId="3" borderId="4" xfId="0" applyFont="1" applyFill="1" applyBorder="1" applyAlignment="1">
      <alignment horizontal="center" vertical="center" textRotation="255" wrapText="1"/>
    </xf>
    <xf numFmtId="0" fontId="20" fillId="3" borderId="5" xfId="0" applyFont="1" applyFill="1" applyBorder="1" applyAlignment="1">
      <alignment horizontal="center" vertical="center" textRotation="255" wrapText="1"/>
    </xf>
    <xf numFmtId="0" fontId="20" fillId="3" borderId="6" xfId="0" applyFont="1" applyFill="1" applyBorder="1" applyAlignment="1">
      <alignment horizontal="left" vertical="center" wrapText="1"/>
    </xf>
    <xf numFmtId="0" fontId="20" fillId="3" borderId="7" xfId="0" applyFont="1" applyFill="1" applyBorder="1" applyAlignment="1">
      <alignment horizontal="left" vertical="center" wrapText="1"/>
    </xf>
    <xf numFmtId="0" fontId="20" fillId="3" borderId="2" xfId="0" applyFont="1" applyFill="1" applyBorder="1" applyAlignment="1">
      <alignment horizontal="left" vertical="center" wrapText="1"/>
    </xf>
    <xf numFmtId="0" fontId="20" fillId="3" borderId="6" xfId="0" applyFont="1" applyFill="1" applyBorder="1" applyAlignment="1">
      <alignment vertical="center" wrapText="1"/>
    </xf>
    <xf numFmtId="0" fontId="20" fillId="3" borderId="7" xfId="0" applyFont="1" applyFill="1" applyBorder="1" applyAlignment="1">
      <alignment vertical="center" wrapText="1"/>
    </xf>
    <xf numFmtId="0" fontId="20" fillId="3" borderId="2" xfId="0" applyFont="1" applyFill="1" applyBorder="1" applyAlignment="1">
      <alignment vertical="center" wrapText="1"/>
    </xf>
    <xf numFmtId="0" fontId="20" fillId="3" borderId="4" xfId="0" applyFont="1" applyFill="1" applyBorder="1" applyAlignment="1">
      <alignment horizontal="center" vertical="center" textRotation="255"/>
    </xf>
    <xf numFmtId="0" fontId="20" fillId="3" borderId="5" xfId="0" applyFont="1" applyFill="1" applyBorder="1" applyAlignment="1">
      <alignment horizontal="center" vertical="center" textRotation="255"/>
    </xf>
    <xf numFmtId="0" fontId="20" fillId="3" borderId="6" xfId="3" applyNumberFormat="1" applyFont="1" applyFill="1" applyBorder="1" applyAlignment="1" applyProtection="1">
      <alignment vertical="center"/>
    </xf>
    <xf numFmtId="0" fontId="20" fillId="3" borderId="7" xfId="3" applyNumberFormat="1" applyFont="1" applyFill="1" applyBorder="1" applyAlignment="1" applyProtection="1">
      <alignment vertical="center"/>
    </xf>
    <xf numFmtId="0" fontId="20" fillId="3" borderId="2" xfId="3" applyNumberFormat="1" applyFont="1" applyFill="1" applyBorder="1" applyAlignment="1" applyProtection="1">
      <alignment vertical="center"/>
    </xf>
    <xf numFmtId="0" fontId="20" fillId="3" borderId="3" xfId="0" applyFont="1" applyFill="1" applyBorder="1" applyAlignment="1">
      <alignment horizontal="center" vertical="center"/>
    </xf>
    <xf numFmtId="0" fontId="20" fillId="3" borderId="4" xfId="0" applyFont="1" applyFill="1" applyBorder="1" applyAlignment="1">
      <alignment horizontal="center" vertical="center"/>
    </xf>
    <xf numFmtId="0" fontId="20" fillId="3" borderId="5" xfId="0" applyFont="1" applyFill="1" applyBorder="1" applyAlignment="1">
      <alignment horizontal="center" vertical="center"/>
    </xf>
    <xf numFmtId="0" fontId="20" fillId="3" borderId="10" xfId="0" applyFont="1" applyFill="1" applyBorder="1" applyAlignment="1">
      <alignment horizontal="center" vertical="center"/>
    </xf>
    <xf numFmtId="0" fontId="20" fillId="3" borderId="11" xfId="0" applyFont="1" applyFill="1" applyBorder="1" applyAlignment="1">
      <alignment horizontal="center" vertical="center"/>
    </xf>
    <xf numFmtId="0" fontId="20" fillId="3" borderId="12" xfId="0" applyFont="1" applyFill="1" applyBorder="1" applyAlignment="1">
      <alignment horizontal="center" vertical="center"/>
    </xf>
    <xf numFmtId="0" fontId="20" fillId="3" borderId="10" xfId="0"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20" fillId="3" borderId="3" xfId="0" applyFont="1" applyFill="1" applyBorder="1" applyAlignment="1">
      <alignment horizontal="center" vertical="center" shrinkToFit="1"/>
    </xf>
    <xf numFmtId="0" fontId="20" fillId="3" borderId="4" xfId="0" applyFont="1" applyFill="1" applyBorder="1" applyAlignment="1">
      <alignment horizontal="center" vertical="center" shrinkToFit="1"/>
    </xf>
    <xf numFmtId="0" fontId="20" fillId="3" borderId="5" xfId="0" applyFont="1" applyFill="1" applyBorder="1" applyAlignment="1">
      <alignment horizontal="center" vertical="center" shrinkToFit="1"/>
    </xf>
    <xf numFmtId="176" fontId="20" fillId="3" borderId="6" xfId="0" applyNumberFormat="1" applyFont="1" applyFill="1" applyBorder="1" applyAlignment="1">
      <alignment horizontal="left" vertical="center"/>
    </xf>
    <xf numFmtId="176" fontId="20" fillId="3" borderId="7" xfId="0" applyNumberFormat="1" applyFont="1" applyFill="1" applyBorder="1" applyAlignment="1">
      <alignment horizontal="left" vertical="center"/>
    </xf>
    <xf numFmtId="176" fontId="20" fillId="3" borderId="2" xfId="0" applyNumberFormat="1" applyFont="1" applyFill="1" applyBorder="1" applyAlignment="1">
      <alignment horizontal="left" vertical="center"/>
    </xf>
    <xf numFmtId="0" fontId="20" fillId="3" borderId="3" xfId="4" applyFont="1" applyFill="1" applyBorder="1" applyAlignment="1">
      <alignment horizontal="center" vertical="center" wrapText="1"/>
    </xf>
    <xf numFmtId="0" fontId="20" fillId="3" borderId="5" xfId="4" applyFont="1" applyFill="1" applyBorder="1" applyAlignment="1">
      <alignment horizontal="center" vertical="center" wrapText="1"/>
    </xf>
    <xf numFmtId="176" fontId="20" fillId="3" borderId="3" xfId="0" applyNumberFormat="1" applyFont="1" applyFill="1" applyBorder="1" applyAlignment="1">
      <alignment horizontal="center" vertical="center" wrapText="1"/>
    </xf>
    <xf numFmtId="176" fontId="20" fillId="3" borderId="5" xfId="0" applyNumberFormat="1" applyFont="1" applyFill="1" applyBorder="1" applyAlignment="1">
      <alignment horizontal="center" vertical="center" wrapText="1"/>
    </xf>
    <xf numFmtId="0" fontId="20" fillId="3" borderId="4" xfId="4" applyFont="1" applyFill="1" applyBorder="1" applyAlignment="1">
      <alignment horizontal="center" vertical="center" wrapText="1"/>
    </xf>
    <xf numFmtId="0" fontId="20" fillId="3" borderId="10" xfId="4" applyFont="1" applyFill="1" applyBorder="1" applyAlignment="1">
      <alignment horizontal="center" vertical="center" wrapText="1"/>
    </xf>
    <xf numFmtId="0" fontId="20" fillId="3" borderId="12" xfId="4" applyFont="1" applyFill="1" applyBorder="1" applyAlignment="1">
      <alignment horizontal="center" vertical="center" wrapText="1"/>
    </xf>
    <xf numFmtId="0" fontId="20" fillId="3" borderId="6" xfId="0" applyFont="1" applyFill="1" applyBorder="1" applyAlignment="1">
      <alignment horizontal="center" vertical="center"/>
    </xf>
    <xf numFmtId="0" fontId="20" fillId="3" borderId="7" xfId="0" applyFont="1" applyFill="1" applyBorder="1" applyAlignment="1">
      <alignment horizontal="center" vertical="center"/>
    </xf>
    <xf numFmtId="0" fontId="20" fillId="3" borderId="58" xfId="4" applyFont="1" applyFill="1" applyBorder="1" applyAlignment="1">
      <alignment horizontal="center" vertical="center" wrapText="1"/>
    </xf>
    <xf numFmtId="0" fontId="20" fillId="3" borderId="17" xfId="4" applyFont="1" applyFill="1" applyBorder="1" applyAlignment="1">
      <alignment horizontal="center" vertical="center" wrapText="1"/>
    </xf>
    <xf numFmtId="38" fontId="20" fillId="3" borderId="3" xfId="2" applyFont="1" applyFill="1" applyBorder="1" applyAlignment="1" applyProtection="1">
      <alignment horizontal="center" vertical="center" wrapText="1"/>
    </xf>
    <xf numFmtId="38" fontId="20" fillId="3" borderId="4" xfId="2" applyFont="1" applyFill="1" applyBorder="1" applyAlignment="1" applyProtection="1">
      <alignment horizontal="center" vertical="center" wrapText="1"/>
    </xf>
    <xf numFmtId="38" fontId="20" fillId="3" borderId="5" xfId="2" applyFont="1" applyFill="1" applyBorder="1" applyAlignment="1" applyProtection="1">
      <alignment horizontal="center" vertical="center" wrapText="1"/>
    </xf>
    <xf numFmtId="0" fontId="20" fillId="3" borderId="3" xfId="3" applyNumberFormat="1" applyFont="1" applyFill="1" applyBorder="1" applyAlignment="1" applyProtection="1">
      <alignment horizontal="center" vertical="center"/>
    </xf>
    <xf numFmtId="0" fontId="20" fillId="3" borderId="4" xfId="3" applyNumberFormat="1" applyFont="1" applyFill="1" applyBorder="1" applyAlignment="1" applyProtection="1">
      <alignment horizontal="center" vertical="center"/>
    </xf>
    <xf numFmtId="0" fontId="20" fillId="3" borderId="5" xfId="3" applyNumberFormat="1" applyFont="1" applyFill="1" applyBorder="1" applyAlignment="1" applyProtection="1">
      <alignment horizontal="center" vertical="center"/>
    </xf>
    <xf numFmtId="0" fontId="20" fillId="3" borderId="6" xfId="0" applyFont="1" applyFill="1" applyBorder="1">
      <alignment vertical="center"/>
    </xf>
    <xf numFmtId="0" fontId="20" fillId="3" borderId="2" xfId="0" applyFont="1" applyFill="1" applyBorder="1">
      <alignment vertical="center"/>
    </xf>
    <xf numFmtId="1" fontId="20" fillId="3" borderId="3" xfId="3" applyNumberFormat="1" applyFont="1" applyFill="1" applyBorder="1" applyAlignment="1" applyProtection="1">
      <alignment horizontal="center" vertical="center" textRotation="255"/>
    </xf>
    <xf numFmtId="1" fontId="20" fillId="3" borderId="4" xfId="3" applyNumberFormat="1" applyFont="1" applyFill="1" applyBorder="1" applyAlignment="1" applyProtection="1">
      <alignment horizontal="center" vertical="center" textRotation="255"/>
    </xf>
    <xf numFmtId="1" fontId="20" fillId="3" borderId="5" xfId="3" applyNumberFormat="1" applyFont="1" applyFill="1" applyBorder="1" applyAlignment="1" applyProtection="1">
      <alignment horizontal="center" vertical="center" textRotation="255"/>
    </xf>
    <xf numFmtId="0" fontId="20" fillId="3" borderId="3" xfId="0" applyFont="1" applyFill="1" applyBorder="1" applyAlignment="1">
      <alignment horizontal="center" vertical="center" textRotation="255" shrinkToFit="1"/>
    </xf>
    <xf numFmtId="0" fontId="20" fillId="3" borderId="4" xfId="0" applyFont="1" applyFill="1" applyBorder="1" applyAlignment="1">
      <alignment horizontal="center" vertical="center" textRotation="255" shrinkToFit="1"/>
    </xf>
    <xf numFmtId="0" fontId="20" fillId="3" borderId="5" xfId="0" applyFont="1" applyFill="1" applyBorder="1" applyAlignment="1">
      <alignment horizontal="center" vertical="center" textRotation="255" shrinkToFit="1"/>
    </xf>
    <xf numFmtId="0" fontId="23" fillId="3" borderId="3" xfId="0" applyFont="1" applyFill="1" applyBorder="1" applyAlignment="1">
      <alignment horizontal="center" vertical="center" textRotation="255" wrapText="1" shrinkToFit="1"/>
    </xf>
    <xf numFmtId="0" fontId="23" fillId="3" borderId="4" xfId="0" applyFont="1" applyFill="1" applyBorder="1" applyAlignment="1">
      <alignment horizontal="center" vertical="center" textRotation="255" wrapText="1" shrinkToFit="1"/>
    </xf>
    <xf numFmtId="0" fontId="23" fillId="3" borderId="5" xfId="0" applyFont="1" applyFill="1" applyBorder="1" applyAlignment="1">
      <alignment horizontal="center" vertical="center" textRotation="255" wrapText="1" shrinkToFit="1"/>
    </xf>
    <xf numFmtId="176" fontId="22" fillId="3" borderId="3" xfId="0" applyNumberFormat="1" applyFont="1" applyFill="1" applyBorder="1" applyAlignment="1">
      <alignment horizontal="center" vertical="center" textRotation="255" wrapText="1"/>
    </xf>
    <xf numFmtId="176" fontId="22" fillId="3" borderId="4" xfId="0" applyNumberFormat="1" applyFont="1" applyFill="1" applyBorder="1" applyAlignment="1">
      <alignment horizontal="center" vertical="center" textRotation="255" wrapText="1"/>
    </xf>
    <xf numFmtId="176" fontId="22" fillId="3" borderId="5" xfId="0" applyNumberFormat="1" applyFont="1" applyFill="1" applyBorder="1" applyAlignment="1">
      <alignment horizontal="center" vertical="center" textRotation="255" wrapText="1"/>
    </xf>
    <xf numFmtId="1" fontId="20" fillId="3" borderId="6" xfId="3" applyNumberFormat="1" applyFont="1" applyFill="1" applyBorder="1" applyAlignment="1" applyProtection="1">
      <alignment horizontal="left" vertical="center"/>
    </xf>
    <xf numFmtId="1" fontId="20" fillId="3" borderId="7" xfId="3" applyNumberFormat="1" applyFont="1" applyFill="1" applyBorder="1" applyAlignment="1" applyProtection="1">
      <alignment horizontal="left" vertical="center"/>
    </xf>
    <xf numFmtId="1" fontId="20" fillId="3" borderId="2" xfId="3" applyNumberFormat="1" applyFont="1" applyFill="1" applyBorder="1" applyAlignment="1" applyProtection="1">
      <alignment horizontal="left" vertical="center"/>
    </xf>
    <xf numFmtId="0" fontId="20" fillId="3" borderId="10" xfId="4" applyFont="1" applyFill="1" applyBorder="1" applyAlignment="1">
      <alignment horizontal="center" vertical="top" wrapText="1"/>
    </xf>
    <xf numFmtId="0" fontId="20" fillId="3" borderId="12" xfId="4" applyFont="1" applyFill="1" applyBorder="1" applyAlignment="1">
      <alignment horizontal="center" vertical="top" wrapText="1"/>
    </xf>
    <xf numFmtId="0" fontId="20" fillId="3" borderId="15" xfId="4" applyFont="1" applyFill="1" applyBorder="1" applyAlignment="1">
      <alignment horizontal="center" vertical="top" wrapText="1"/>
    </xf>
    <xf numFmtId="0" fontId="20" fillId="3" borderId="14" xfId="4" applyFont="1" applyFill="1" applyBorder="1" applyAlignment="1">
      <alignment horizontal="center" vertical="top" wrapText="1"/>
    </xf>
    <xf numFmtId="1" fontId="20" fillId="3" borderId="10" xfId="3" applyNumberFormat="1" applyFont="1" applyFill="1" applyBorder="1" applyAlignment="1" applyProtection="1">
      <alignment horizontal="center" vertical="center" textRotation="255"/>
    </xf>
    <xf numFmtId="1" fontId="20" fillId="3" borderId="15" xfId="3" applyNumberFormat="1" applyFont="1" applyFill="1" applyBorder="1" applyAlignment="1" applyProtection="1">
      <alignment horizontal="center" vertical="center" textRotation="255"/>
    </xf>
    <xf numFmtId="1" fontId="20" fillId="3" borderId="13" xfId="3" applyNumberFormat="1" applyFont="1" applyFill="1" applyBorder="1" applyAlignment="1" applyProtection="1">
      <alignment horizontal="center" vertical="center" textRotation="255"/>
    </xf>
    <xf numFmtId="0" fontId="20" fillId="3" borderId="3" xfId="4" applyFont="1" applyFill="1" applyBorder="1" applyAlignment="1">
      <alignment horizontal="center" vertical="center"/>
    </xf>
    <xf numFmtId="0" fontId="20" fillId="3" borderId="4" xfId="4" applyFont="1" applyFill="1" applyBorder="1" applyAlignment="1">
      <alignment horizontal="center" vertical="center"/>
    </xf>
    <xf numFmtId="0" fontId="20" fillId="3" borderId="5" xfId="4" applyFont="1" applyFill="1" applyBorder="1" applyAlignment="1">
      <alignment horizontal="center" vertical="center"/>
    </xf>
    <xf numFmtId="0" fontId="20" fillId="3" borderId="3" xfId="4" applyFont="1" applyFill="1" applyBorder="1" applyAlignment="1">
      <alignment horizontal="center" vertical="center" wrapText="1" shrinkToFit="1"/>
    </xf>
    <xf numFmtId="0" fontId="20" fillId="3" borderId="5" xfId="4" applyFont="1" applyFill="1" applyBorder="1" applyAlignment="1">
      <alignment horizontal="center" vertical="center" wrapText="1" shrinkToFit="1"/>
    </xf>
    <xf numFmtId="0" fontId="20" fillId="3" borderId="15" xfId="4" applyFont="1" applyFill="1" applyBorder="1" applyAlignment="1">
      <alignment horizontal="center" vertical="center" wrapText="1"/>
    </xf>
    <xf numFmtId="0" fontId="20" fillId="3" borderId="14" xfId="4" applyFont="1" applyFill="1" applyBorder="1" applyAlignment="1">
      <alignment horizontal="center" vertical="center" wrapText="1"/>
    </xf>
    <xf numFmtId="0" fontId="20" fillId="3" borderId="3" xfId="4" applyFont="1" applyFill="1" applyBorder="1" applyAlignment="1">
      <alignment horizontal="center" vertical="center" textRotation="255" wrapText="1"/>
    </xf>
    <xf numFmtId="0" fontId="20" fillId="3" borderId="4" xfId="4" applyFont="1" applyFill="1" applyBorder="1" applyAlignment="1">
      <alignment horizontal="center" vertical="center" textRotation="255" wrapText="1"/>
    </xf>
    <xf numFmtId="0" fontId="20" fillId="3" borderId="5" xfId="4" applyFont="1" applyFill="1" applyBorder="1" applyAlignment="1">
      <alignment horizontal="center" vertical="center" textRotation="255" wrapText="1"/>
    </xf>
    <xf numFmtId="178" fontId="7" fillId="3" borderId="1" xfId="2" applyNumberFormat="1" applyFont="1" applyFill="1" applyBorder="1" applyAlignment="1" applyProtection="1">
      <alignment horizontal="center" vertical="center"/>
      <protection locked="0"/>
    </xf>
    <xf numFmtId="0" fontId="39" fillId="3" borderId="0" xfId="0" applyFont="1" applyFill="1" applyAlignment="1">
      <alignment vertical="center" wrapText="1"/>
    </xf>
  </cellXfs>
  <cellStyles count="6">
    <cellStyle name="パーセント" xfId="3" builtinId="5"/>
    <cellStyle name="ハイパーリンク" xfId="5" builtinId="8"/>
    <cellStyle name="桁区切り" xfId="2" builtinId="6"/>
    <cellStyle name="通貨 2" xfId="1" xr:uid="{00000000-0005-0000-0000-000002000000}"/>
    <cellStyle name="標準" xfId="0" builtinId="0"/>
    <cellStyle name="標準_最終処分場台帳" xfId="4" xr:uid="{00000000-0005-0000-0000-000004000000}"/>
  </cellStyles>
  <dxfs count="31">
    <dxf>
      <font>
        <color rgb="FFFF0000"/>
      </font>
    </dxf>
    <dxf>
      <font>
        <color rgb="FFFF0000"/>
      </font>
      <numFmt numFmtId="182" formatCode="#,##0&quot;(※)&quot;"/>
    </dxf>
    <dxf>
      <font>
        <color rgb="FFFF0000"/>
      </font>
      <numFmt numFmtId="181" formatCode="#,##0&quot;(埋立容量＜埋立面積×1mとなっています)&quot;"/>
    </dxf>
    <dxf>
      <font>
        <color rgb="FFFF0000"/>
      </font>
      <numFmt numFmtId="179" formatCode="#,##0&quot;(発電能力から推計される最大発電量を超えています)&quot;"/>
    </dxf>
    <dxf>
      <fill>
        <patternFill>
          <bgColor theme="0" tint="-0.499984740745262"/>
        </patternFill>
      </fill>
    </dxf>
    <dxf>
      <font>
        <color rgb="FFFF0000"/>
      </font>
      <numFmt numFmtId="180" formatCode="#,##0&quot;(太陽光パネル由来が全体量を超えています)&quot;"/>
    </dxf>
    <dxf>
      <font>
        <color rgb="FFFF0000"/>
      </font>
      <numFmt numFmtId="179" formatCode="#,##0&quot;(発電能力から推計される最大発電量を超えています)&quo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indexed="23"/>
        </patternFill>
      </fill>
    </dxf>
    <dxf>
      <fill>
        <patternFill>
          <bgColor rgb="FF808080"/>
        </patternFill>
      </fill>
    </dxf>
  </dxfs>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637629</xdr:colOff>
      <xdr:row>2</xdr:row>
      <xdr:rowOff>1496418</xdr:rowOff>
    </xdr:from>
    <xdr:to>
      <xdr:col>4</xdr:col>
      <xdr:colOff>499533</xdr:colOff>
      <xdr:row>2</xdr:row>
      <xdr:rowOff>1734610</xdr:rowOff>
    </xdr:to>
    <xdr:sp macro="" textlink="">
      <xdr:nvSpPr>
        <xdr:cNvPr id="2" name="正方形/長方形 1">
          <a:extLst>
            <a:ext uri="{FF2B5EF4-FFF2-40B4-BE49-F238E27FC236}">
              <a16:creationId xmlns:a16="http://schemas.microsoft.com/office/drawing/2014/main" id="{054363AE-D0D6-BBA7-BA5D-BC8284ADE3E5}"/>
            </a:ext>
          </a:extLst>
        </xdr:cNvPr>
        <xdr:cNvSpPr/>
      </xdr:nvSpPr>
      <xdr:spPr>
        <a:xfrm>
          <a:off x="3095079" y="2010768"/>
          <a:ext cx="681054" cy="238192"/>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200025</xdr:colOff>
      <xdr:row>4</xdr:row>
      <xdr:rowOff>581025</xdr:rowOff>
    </xdr:from>
    <xdr:to>
      <xdr:col>31</xdr:col>
      <xdr:colOff>390525</xdr:colOff>
      <xdr:row>5</xdr:row>
      <xdr:rowOff>238125</xdr:rowOff>
    </xdr:to>
    <xdr:sp macro="" textlink="">
      <xdr:nvSpPr>
        <xdr:cNvPr id="2" name="Freeform 31">
          <a:extLst>
            <a:ext uri="{FF2B5EF4-FFF2-40B4-BE49-F238E27FC236}">
              <a16:creationId xmlns:a16="http://schemas.microsoft.com/office/drawing/2014/main" id="{C4142286-86FC-45BA-BF39-AF0CE89A9BD9}"/>
            </a:ext>
          </a:extLst>
        </xdr:cNvPr>
        <xdr:cNvSpPr>
          <a:spLocks/>
        </xdr:cNvSpPr>
      </xdr:nvSpPr>
      <xdr:spPr bwMode="auto">
        <a:xfrm>
          <a:off x="26536650" y="4495800"/>
          <a:ext cx="190500" cy="571500"/>
        </a:xfrm>
        <a:custGeom>
          <a:avLst/>
          <a:gdLst>
            <a:gd name="T0" fmla="*/ 190500 w 43"/>
            <a:gd name="T1" fmla="*/ 0 h 60"/>
            <a:gd name="T2" fmla="*/ 0 w 43"/>
            <a:gd name="T3" fmla="*/ 0 h 60"/>
            <a:gd name="T4" fmla="*/ 0 w 43"/>
            <a:gd name="T5" fmla="*/ 571500 h 60"/>
            <a:gd name="T6" fmla="*/ 0 60000 65536"/>
            <a:gd name="T7" fmla="*/ 0 60000 65536"/>
            <a:gd name="T8" fmla="*/ 0 60000 65536"/>
            <a:gd name="T9" fmla="*/ 0 w 43"/>
            <a:gd name="T10" fmla="*/ 0 h 60"/>
            <a:gd name="T11" fmla="*/ 43 w 43"/>
            <a:gd name="T12" fmla="*/ 60 h 60"/>
          </a:gdLst>
          <a:ahLst/>
          <a:cxnLst>
            <a:cxn ang="T6">
              <a:pos x="T0" y="T1"/>
            </a:cxn>
            <a:cxn ang="T7">
              <a:pos x="T2" y="T3"/>
            </a:cxn>
            <a:cxn ang="T8">
              <a:pos x="T4" y="T5"/>
            </a:cxn>
          </a:cxnLst>
          <a:rect l="T9" t="T10" r="T11" b="T12"/>
          <a:pathLst>
            <a:path w="43" h="60">
              <a:moveTo>
                <a:pt x="43" y="0"/>
              </a:moveTo>
              <a:lnTo>
                <a:pt x="0" y="0"/>
              </a:lnTo>
              <a:lnTo>
                <a:pt x="0" y="60"/>
              </a:lnTo>
            </a:path>
          </a:pathLst>
        </a:custGeom>
        <a:noFill/>
        <a:ln w="9525" cap="flat" cmpd="sng">
          <a:solidFill>
            <a:srgbClr val="000000"/>
          </a:solidFill>
          <a:prstDash val="solid"/>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200025</xdr:colOff>
      <xdr:row>4</xdr:row>
      <xdr:rowOff>581025</xdr:rowOff>
    </xdr:from>
    <xdr:to>
      <xdr:col>31</xdr:col>
      <xdr:colOff>390525</xdr:colOff>
      <xdr:row>5</xdr:row>
      <xdr:rowOff>238125</xdr:rowOff>
    </xdr:to>
    <xdr:sp macro="" textlink="">
      <xdr:nvSpPr>
        <xdr:cNvPr id="3" name="Freeform 31">
          <a:extLst>
            <a:ext uri="{FF2B5EF4-FFF2-40B4-BE49-F238E27FC236}">
              <a16:creationId xmlns:a16="http://schemas.microsoft.com/office/drawing/2014/main" id="{6BE1A8B5-8A6C-4926-B88D-B4C2A99045C7}"/>
            </a:ext>
          </a:extLst>
        </xdr:cNvPr>
        <xdr:cNvSpPr>
          <a:spLocks/>
        </xdr:cNvSpPr>
      </xdr:nvSpPr>
      <xdr:spPr bwMode="auto">
        <a:xfrm>
          <a:off x="26536650" y="4495800"/>
          <a:ext cx="190500" cy="571500"/>
        </a:xfrm>
        <a:custGeom>
          <a:avLst/>
          <a:gdLst>
            <a:gd name="T0" fmla="*/ 190500 w 43"/>
            <a:gd name="T1" fmla="*/ 0 h 60"/>
            <a:gd name="T2" fmla="*/ 0 w 43"/>
            <a:gd name="T3" fmla="*/ 0 h 60"/>
            <a:gd name="T4" fmla="*/ 0 w 43"/>
            <a:gd name="T5" fmla="*/ 571500 h 60"/>
            <a:gd name="T6" fmla="*/ 0 60000 65536"/>
            <a:gd name="T7" fmla="*/ 0 60000 65536"/>
            <a:gd name="T8" fmla="*/ 0 60000 65536"/>
            <a:gd name="T9" fmla="*/ 0 w 43"/>
            <a:gd name="T10" fmla="*/ 0 h 60"/>
            <a:gd name="T11" fmla="*/ 43 w 43"/>
            <a:gd name="T12" fmla="*/ 60 h 60"/>
          </a:gdLst>
          <a:ahLst/>
          <a:cxnLst>
            <a:cxn ang="T6">
              <a:pos x="T0" y="T1"/>
            </a:cxn>
            <a:cxn ang="T7">
              <a:pos x="T2" y="T3"/>
            </a:cxn>
            <a:cxn ang="T8">
              <a:pos x="T4" y="T5"/>
            </a:cxn>
          </a:cxnLst>
          <a:rect l="T9" t="T10" r="T11" b="T12"/>
          <a:pathLst>
            <a:path w="43" h="60">
              <a:moveTo>
                <a:pt x="43" y="0"/>
              </a:moveTo>
              <a:lnTo>
                <a:pt x="0" y="0"/>
              </a:lnTo>
              <a:lnTo>
                <a:pt x="0" y="60"/>
              </a:lnTo>
            </a:path>
          </a:pathLst>
        </a:custGeom>
        <a:noFill/>
        <a:ln w="9525" cap="flat" cmpd="sng">
          <a:solidFill>
            <a:srgbClr val="000000"/>
          </a:solidFill>
          <a:prstDash val="solid"/>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200025</xdr:colOff>
      <xdr:row>4</xdr:row>
      <xdr:rowOff>581025</xdr:rowOff>
    </xdr:from>
    <xdr:to>
      <xdr:col>31</xdr:col>
      <xdr:colOff>390525</xdr:colOff>
      <xdr:row>5</xdr:row>
      <xdr:rowOff>238125</xdr:rowOff>
    </xdr:to>
    <xdr:sp macro="" textlink="">
      <xdr:nvSpPr>
        <xdr:cNvPr id="4" name="Freeform 31">
          <a:extLst>
            <a:ext uri="{FF2B5EF4-FFF2-40B4-BE49-F238E27FC236}">
              <a16:creationId xmlns:a16="http://schemas.microsoft.com/office/drawing/2014/main" id="{D25A94D0-F5DC-4B69-89E2-D1AF75DF16F3}"/>
            </a:ext>
          </a:extLst>
        </xdr:cNvPr>
        <xdr:cNvSpPr>
          <a:spLocks/>
        </xdr:cNvSpPr>
      </xdr:nvSpPr>
      <xdr:spPr bwMode="auto">
        <a:xfrm>
          <a:off x="26536650" y="4495800"/>
          <a:ext cx="190500" cy="571500"/>
        </a:xfrm>
        <a:custGeom>
          <a:avLst/>
          <a:gdLst>
            <a:gd name="T0" fmla="*/ 190500 w 43"/>
            <a:gd name="T1" fmla="*/ 0 h 60"/>
            <a:gd name="T2" fmla="*/ 0 w 43"/>
            <a:gd name="T3" fmla="*/ 0 h 60"/>
            <a:gd name="T4" fmla="*/ 0 w 43"/>
            <a:gd name="T5" fmla="*/ 571500 h 60"/>
            <a:gd name="T6" fmla="*/ 0 60000 65536"/>
            <a:gd name="T7" fmla="*/ 0 60000 65536"/>
            <a:gd name="T8" fmla="*/ 0 60000 65536"/>
            <a:gd name="T9" fmla="*/ 0 w 43"/>
            <a:gd name="T10" fmla="*/ 0 h 60"/>
            <a:gd name="T11" fmla="*/ 43 w 43"/>
            <a:gd name="T12" fmla="*/ 60 h 60"/>
          </a:gdLst>
          <a:ahLst/>
          <a:cxnLst>
            <a:cxn ang="T6">
              <a:pos x="T0" y="T1"/>
            </a:cxn>
            <a:cxn ang="T7">
              <a:pos x="T2" y="T3"/>
            </a:cxn>
            <a:cxn ang="T8">
              <a:pos x="T4" y="T5"/>
            </a:cxn>
          </a:cxnLst>
          <a:rect l="T9" t="T10" r="T11" b="T12"/>
          <a:pathLst>
            <a:path w="43" h="60">
              <a:moveTo>
                <a:pt x="43" y="0"/>
              </a:moveTo>
              <a:lnTo>
                <a:pt x="0" y="0"/>
              </a:lnTo>
              <a:lnTo>
                <a:pt x="0" y="60"/>
              </a:lnTo>
            </a:path>
          </a:pathLst>
        </a:custGeom>
        <a:noFill/>
        <a:ln w="9525" cap="flat" cmpd="sng">
          <a:solidFill>
            <a:srgbClr val="000000"/>
          </a:solidFill>
          <a:prstDash val="solid"/>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200025</xdr:colOff>
      <xdr:row>4</xdr:row>
      <xdr:rowOff>581025</xdr:rowOff>
    </xdr:from>
    <xdr:to>
      <xdr:col>31</xdr:col>
      <xdr:colOff>390525</xdr:colOff>
      <xdr:row>5</xdr:row>
      <xdr:rowOff>238125</xdr:rowOff>
    </xdr:to>
    <xdr:sp macro="" textlink="">
      <xdr:nvSpPr>
        <xdr:cNvPr id="5" name="Freeform 31">
          <a:extLst>
            <a:ext uri="{FF2B5EF4-FFF2-40B4-BE49-F238E27FC236}">
              <a16:creationId xmlns:a16="http://schemas.microsoft.com/office/drawing/2014/main" id="{F8C2A11F-445E-404D-B7F0-BC27EBA201D9}"/>
            </a:ext>
          </a:extLst>
        </xdr:cNvPr>
        <xdr:cNvSpPr>
          <a:spLocks/>
        </xdr:cNvSpPr>
      </xdr:nvSpPr>
      <xdr:spPr bwMode="auto">
        <a:xfrm>
          <a:off x="26536650" y="4495800"/>
          <a:ext cx="190500" cy="571500"/>
        </a:xfrm>
        <a:custGeom>
          <a:avLst/>
          <a:gdLst>
            <a:gd name="T0" fmla="*/ 190500 w 43"/>
            <a:gd name="T1" fmla="*/ 0 h 60"/>
            <a:gd name="T2" fmla="*/ 0 w 43"/>
            <a:gd name="T3" fmla="*/ 0 h 60"/>
            <a:gd name="T4" fmla="*/ 0 w 43"/>
            <a:gd name="T5" fmla="*/ 571500 h 60"/>
            <a:gd name="T6" fmla="*/ 0 60000 65536"/>
            <a:gd name="T7" fmla="*/ 0 60000 65536"/>
            <a:gd name="T8" fmla="*/ 0 60000 65536"/>
            <a:gd name="T9" fmla="*/ 0 w 43"/>
            <a:gd name="T10" fmla="*/ 0 h 60"/>
            <a:gd name="T11" fmla="*/ 43 w 43"/>
            <a:gd name="T12" fmla="*/ 60 h 60"/>
          </a:gdLst>
          <a:ahLst/>
          <a:cxnLst>
            <a:cxn ang="T6">
              <a:pos x="T0" y="T1"/>
            </a:cxn>
            <a:cxn ang="T7">
              <a:pos x="T2" y="T3"/>
            </a:cxn>
            <a:cxn ang="T8">
              <a:pos x="T4" y="T5"/>
            </a:cxn>
          </a:cxnLst>
          <a:rect l="T9" t="T10" r="T11" b="T12"/>
          <a:pathLst>
            <a:path w="43" h="60">
              <a:moveTo>
                <a:pt x="43" y="0"/>
              </a:moveTo>
              <a:lnTo>
                <a:pt x="0" y="0"/>
              </a:lnTo>
              <a:lnTo>
                <a:pt x="0" y="60"/>
              </a:lnTo>
            </a:path>
          </a:pathLst>
        </a:custGeom>
        <a:noFill/>
        <a:ln w="9525" cap="flat" cmpd="sng">
          <a:solidFill>
            <a:srgbClr val="000000"/>
          </a:solidFill>
          <a:prstDash val="solid"/>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200025</xdr:colOff>
      <xdr:row>4</xdr:row>
      <xdr:rowOff>581025</xdr:rowOff>
    </xdr:from>
    <xdr:to>
      <xdr:col>31</xdr:col>
      <xdr:colOff>390525</xdr:colOff>
      <xdr:row>5</xdr:row>
      <xdr:rowOff>238125</xdr:rowOff>
    </xdr:to>
    <xdr:sp macro="" textlink="">
      <xdr:nvSpPr>
        <xdr:cNvPr id="6" name="Freeform 31">
          <a:extLst>
            <a:ext uri="{FF2B5EF4-FFF2-40B4-BE49-F238E27FC236}">
              <a16:creationId xmlns:a16="http://schemas.microsoft.com/office/drawing/2014/main" id="{91680325-2D0B-4AA5-971E-A5380EBB76C6}"/>
            </a:ext>
          </a:extLst>
        </xdr:cNvPr>
        <xdr:cNvSpPr>
          <a:spLocks/>
        </xdr:cNvSpPr>
      </xdr:nvSpPr>
      <xdr:spPr bwMode="auto">
        <a:xfrm>
          <a:off x="26536650" y="4495800"/>
          <a:ext cx="190500" cy="571500"/>
        </a:xfrm>
        <a:custGeom>
          <a:avLst/>
          <a:gdLst>
            <a:gd name="T0" fmla="*/ 190500 w 43"/>
            <a:gd name="T1" fmla="*/ 0 h 60"/>
            <a:gd name="T2" fmla="*/ 0 w 43"/>
            <a:gd name="T3" fmla="*/ 0 h 60"/>
            <a:gd name="T4" fmla="*/ 0 w 43"/>
            <a:gd name="T5" fmla="*/ 571500 h 60"/>
            <a:gd name="T6" fmla="*/ 0 60000 65536"/>
            <a:gd name="T7" fmla="*/ 0 60000 65536"/>
            <a:gd name="T8" fmla="*/ 0 60000 65536"/>
            <a:gd name="T9" fmla="*/ 0 w 43"/>
            <a:gd name="T10" fmla="*/ 0 h 60"/>
            <a:gd name="T11" fmla="*/ 43 w 43"/>
            <a:gd name="T12" fmla="*/ 60 h 60"/>
          </a:gdLst>
          <a:ahLst/>
          <a:cxnLst>
            <a:cxn ang="T6">
              <a:pos x="T0" y="T1"/>
            </a:cxn>
            <a:cxn ang="T7">
              <a:pos x="T2" y="T3"/>
            </a:cxn>
            <a:cxn ang="T8">
              <a:pos x="T4" y="T5"/>
            </a:cxn>
          </a:cxnLst>
          <a:rect l="T9" t="T10" r="T11" b="T12"/>
          <a:pathLst>
            <a:path w="43" h="60">
              <a:moveTo>
                <a:pt x="43" y="0"/>
              </a:moveTo>
              <a:lnTo>
                <a:pt x="0" y="0"/>
              </a:lnTo>
              <a:lnTo>
                <a:pt x="0" y="60"/>
              </a:lnTo>
            </a:path>
          </a:pathLst>
        </a:custGeom>
        <a:noFill/>
        <a:ln w="9525" cap="flat" cmpd="sng">
          <a:solidFill>
            <a:srgbClr val="000000"/>
          </a:solidFill>
          <a:prstDash val="solid"/>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257"/>
  <sheetViews>
    <sheetView tabSelected="1" zoomScaleNormal="100" workbookViewId="0"/>
  </sheetViews>
  <sheetFormatPr defaultColWidth="9" defaultRowHeight="30.2" customHeight="1" outlineLevelCol="1" x14ac:dyDescent="0.4"/>
  <cols>
    <col min="1" max="1" width="10.75" style="11" customWidth="1"/>
    <col min="2" max="2" width="10.75" style="54" customWidth="1"/>
    <col min="3" max="11" width="10.75" style="11" customWidth="1"/>
    <col min="12" max="12" width="13" style="11" hidden="1" customWidth="1" outlineLevel="1"/>
    <col min="13" max="13" width="9" style="11" collapsed="1"/>
    <col min="14" max="16384" width="9" style="11"/>
  </cols>
  <sheetData>
    <row r="1" spans="2:10" s="2" customFormat="1" ht="21" x14ac:dyDescent="0.4">
      <c r="B1" s="1"/>
      <c r="C1" s="127" t="s">
        <v>365</v>
      </c>
    </row>
    <row r="2" spans="2:10" s="2" customFormat="1" ht="19.5" x14ac:dyDescent="0.4">
      <c r="B2" s="1"/>
      <c r="C2" s="1"/>
    </row>
    <row r="3" spans="2:10" s="2" customFormat="1" ht="196.9" customHeight="1" x14ac:dyDescent="0.4">
      <c r="B3" s="345" t="s">
        <v>414</v>
      </c>
      <c r="C3" s="345"/>
      <c r="D3" s="345"/>
      <c r="E3" s="345"/>
      <c r="F3" s="345"/>
      <c r="G3" s="345"/>
      <c r="H3" s="345"/>
      <c r="I3" s="345"/>
      <c r="J3" s="345"/>
    </row>
    <row r="4" spans="2:10" s="2" customFormat="1" ht="25.5" customHeight="1" x14ac:dyDescent="0.4">
      <c r="B4" s="3" t="s">
        <v>426</v>
      </c>
      <c r="C4" s="4"/>
      <c r="D4" s="4"/>
      <c r="E4" s="4"/>
      <c r="F4" s="4"/>
      <c r="G4" s="4"/>
      <c r="H4" s="4"/>
      <c r="I4" s="4"/>
    </row>
    <row r="5" spans="2:10" s="2" customFormat="1" ht="36" customHeight="1" x14ac:dyDescent="0.4">
      <c r="B5" s="124" t="s">
        <v>2</v>
      </c>
      <c r="C5" s="5"/>
    </row>
    <row r="6" spans="2:10" s="2" customFormat="1" ht="36" customHeight="1" x14ac:dyDescent="0.4">
      <c r="B6" s="125" t="s">
        <v>436</v>
      </c>
      <c r="C6" s="5"/>
    </row>
    <row r="7" spans="2:10" s="2" customFormat="1" ht="36" customHeight="1" x14ac:dyDescent="0.4">
      <c r="B7" s="7" t="s">
        <v>70</v>
      </c>
      <c r="C7" s="140" t="s">
        <v>69</v>
      </c>
      <c r="D7" s="141"/>
      <c r="E7" s="189"/>
      <c r="F7" s="190"/>
      <c r="G7" s="190"/>
      <c r="H7" s="190"/>
      <c r="I7" s="190"/>
      <c r="J7" s="191"/>
    </row>
    <row r="8" spans="2:10" s="2" customFormat="1" ht="20.100000000000001" customHeight="1" x14ac:dyDescent="0.4">
      <c r="B8" s="8"/>
    </row>
    <row r="9" spans="2:10" s="2" customFormat="1" ht="36" customHeight="1" x14ac:dyDescent="0.4">
      <c r="B9" s="137" t="s">
        <v>438</v>
      </c>
      <c r="C9" s="140" t="s">
        <v>434</v>
      </c>
      <c r="D9" s="141"/>
      <c r="E9" s="142"/>
      <c r="F9" s="143"/>
      <c r="G9" s="143"/>
      <c r="H9" s="143"/>
      <c r="I9" s="143"/>
      <c r="J9" s="144"/>
    </row>
    <row r="10" spans="2:10" s="2" customFormat="1" ht="36" customHeight="1" x14ac:dyDescent="0.4">
      <c r="B10" s="138"/>
      <c r="C10" s="140" t="s">
        <v>435</v>
      </c>
      <c r="D10" s="141"/>
      <c r="E10" s="142"/>
      <c r="F10" s="143"/>
      <c r="G10" s="143"/>
      <c r="H10" s="143"/>
      <c r="I10" s="143"/>
      <c r="J10" s="144"/>
    </row>
    <row r="11" spans="2:10" s="2" customFormat="1" ht="36" customHeight="1" x14ac:dyDescent="0.4">
      <c r="B11" s="138"/>
      <c r="C11" s="140" t="s">
        <v>0</v>
      </c>
      <c r="D11" s="141"/>
      <c r="E11" s="142"/>
      <c r="F11" s="143"/>
      <c r="G11" s="143"/>
      <c r="H11" s="143"/>
      <c r="I11" s="143"/>
      <c r="J11" s="144"/>
    </row>
    <row r="12" spans="2:10" s="2" customFormat="1" ht="36" customHeight="1" x14ac:dyDescent="0.4">
      <c r="B12" s="139"/>
      <c r="C12" s="140" t="s">
        <v>1</v>
      </c>
      <c r="D12" s="141"/>
      <c r="E12" s="145"/>
      <c r="F12" s="143"/>
      <c r="G12" s="143"/>
      <c r="H12" s="143"/>
      <c r="I12" s="143"/>
      <c r="J12" s="144"/>
    </row>
    <row r="13" spans="2:10" s="2" customFormat="1" ht="20.100000000000001" customHeight="1" x14ac:dyDescent="0.4">
      <c r="B13" s="6"/>
    </row>
    <row r="14" spans="2:10" s="2" customFormat="1" ht="36" customHeight="1" x14ac:dyDescent="0.4">
      <c r="B14" s="126" t="s">
        <v>3</v>
      </c>
      <c r="C14" s="5"/>
    </row>
    <row r="15" spans="2:10" s="2" customFormat="1" ht="36" customHeight="1" x14ac:dyDescent="0.4">
      <c r="B15" s="125" t="s">
        <v>437</v>
      </c>
      <c r="C15" s="5"/>
    </row>
    <row r="16" spans="2:10" s="2" customFormat="1" ht="36" customHeight="1" x14ac:dyDescent="0.4">
      <c r="B16" s="7" t="s">
        <v>18</v>
      </c>
      <c r="C16" s="196" t="s">
        <v>71</v>
      </c>
      <c r="D16" s="196"/>
      <c r="E16" s="346"/>
      <c r="F16" s="346"/>
      <c r="G16" s="346"/>
      <c r="H16" s="346"/>
      <c r="I16" s="346"/>
      <c r="J16" s="346"/>
    </row>
    <row r="17" spans="2:10" s="2" customFormat="1" ht="20.100000000000001" customHeight="1" x14ac:dyDescent="0.4">
      <c r="B17" s="10"/>
      <c r="C17" s="11"/>
      <c r="D17" s="11"/>
      <c r="E17" s="12"/>
      <c r="F17" s="12"/>
      <c r="G17" s="12"/>
      <c r="H17" s="12"/>
      <c r="I17" s="12"/>
      <c r="J17" s="13"/>
    </row>
    <row r="18" spans="2:10" s="2" customFormat="1" ht="36" customHeight="1" x14ac:dyDescent="0.4">
      <c r="B18" s="7" t="s">
        <v>73</v>
      </c>
      <c r="C18" s="153" t="s">
        <v>72</v>
      </c>
      <c r="D18" s="153"/>
      <c r="E18" s="346"/>
      <c r="F18" s="346"/>
      <c r="G18" s="346"/>
      <c r="H18" s="346"/>
      <c r="I18" s="346"/>
      <c r="J18" s="346"/>
    </row>
    <row r="19" spans="2:10" s="2" customFormat="1" ht="20.100000000000001" customHeight="1" x14ac:dyDescent="0.4">
      <c r="B19" s="10"/>
      <c r="C19" s="14"/>
      <c r="D19" s="15"/>
      <c r="E19" s="15"/>
      <c r="F19" s="15"/>
      <c r="G19" s="15"/>
      <c r="H19" s="15"/>
      <c r="I19" s="15"/>
      <c r="J19" s="15"/>
    </row>
    <row r="20" spans="2:10" s="2" customFormat="1" ht="36" customHeight="1" x14ac:dyDescent="0.4">
      <c r="B20" s="146" t="s">
        <v>313</v>
      </c>
      <c r="C20" s="165" t="s">
        <v>75</v>
      </c>
      <c r="D20" s="166"/>
      <c r="E20" s="166"/>
      <c r="F20" s="167"/>
      <c r="G20" s="356"/>
      <c r="H20" s="357"/>
      <c r="I20" s="357"/>
      <c r="J20" s="358"/>
    </row>
    <row r="21" spans="2:10" s="2" customFormat="1" ht="36" customHeight="1" x14ac:dyDescent="0.4">
      <c r="B21" s="148"/>
      <c r="C21" s="165" t="s">
        <v>74</v>
      </c>
      <c r="D21" s="166"/>
      <c r="E21" s="166"/>
      <c r="F21" s="167"/>
      <c r="G21" s="16" t="s">
        <v>405</v>
      </c>
      <c r="H21" s="109"/>
      <c r="I21" s="16" t="s">
        <v>406</v>
      </c>
      <c r="J21" s="110"/>
    </row>
    <row r="22" spans="2:10" s="2" customFormat="1" ht="20.100000000000001" customHeight="1" x14ac:dyDescent="0.4">
      <c r="B22" s="10"/>
      <c r="C22" s="15"/>
      <c r="D22" s="15"/>
      <c r="E22" s="15"/>
      <c r="F22" s="15"/>
      <c r="G22" s="15"/>
      <c r="H22" s="15"/>
      <c r="I22" s="15"/>
      <c r="J22" s="15"/>
    </row>
    <row r="23" spans="2:10" s="2" customFormat="1" ht="36" customHeight="1" x14ac:dyDescent="0.4">
      <c r="B23" s="17" t="s">
        <v>20</v>
      </c>
      <c r="C23" s="159" t="s">
        <v>359</v>
      </c>
      <c r="D23" s="160"/>
      <c r="E23" s="160"/>
      <c r="F23" s="161"/>
      <c r="G23" s="162"/>
      <c r="H23" s="163"/>
      <c r="I23" s="163"/>
      <c r="J23" s="164"/>
    </row>
    <row r="24" spans="2:10" s="2" customFormat="1" ht="20.100000000000001" customHeight="1" x14ac:dyDescent="0.4">
      <c r="B24" s="10"/>
      <c r="C24" s="15"/>
      <c r="D24" s="15"/>
      <c r="E24" s="15"/>
      <c r="F24" s="15"/>
      <c r="G24" s="15"/>
      <c r="H24" s="15"/>
      <c r="I24" s="15"/>
      <c r="J24" s="15"/>
    </row>
    <row r="25" spans="2:10" s="2" customFormat="1" ht="36" customHeight="1" x14ac:dyDescent="0.4">
      <c r="B25" s="18" t="s">
        <v>21</v>
      </c>
      <c r="C25" s="165" t="s">
        <v>76</v>
      </c>
      <c r="D25" s="166"/>
      <c r="E25" s="166"/>
      <c r="F25" s="167"/>
      <c r="G25" s="168"/>
      <c r="H25" s="169"/>
      <c r="I25" s="169"/>
      <c r="J25" s="170"/>
    </row>
    <row r="26" spans="2:10" s="2" customFormat="1" ht="20.100000000000001" customHeight="1" x14ac:dyDescent="0.4">
      <c r="B26" s="10"/>
      <c r="C26" s="15"/>
      <c r="D26" s="15"/>
      <c r="E26" s="15"/>
      <c r="F26" s="15"/>
      <c r="G26" s="15"/>
      <c r="H26" s="15"/>
      <c r="I26" s="15"/>
      <c r="J26" s="15"/>
    </row>
    <row r="27" spans="2:10" s="2" customFormat="1" ht="36" customHeight="1" x14ac:dyDescent="0.4">
      <c r="B27" s="347" t="s">
        <v>77</v>
      </c>
      <c r="C27" s="166" t="s">
        <v>340</v>
      </c>
      <c r="D27" s="166"/>
      <c r="E27" s="166"/>
      <c r="F27" s="166"/>
      <c r="G27" s="166"/>
      <c r="H27" s="166"/>
      <c r="I27" s="166"/>
      <c r="J27" s="167"/>
    </row>
    <row r="28" spans="2:10" s="2" customFormat="1" ht="36" customHeight="1" x14ac:dyDescent="0.4">
      <c r="B28" s="348"/>
      <c r="C28" s="165" t="s">
        <v>343</v>
      </c>
      <c r="D28" s="167"/>
      <c r="E28" s="585"/>
      <c r="F28" s="585"/>
      <c r="G28" s="585"/>
      <c r="H28" s="585"/>
      <c r="I28" s="585"/>
      <c r="J28" s="31" t="s">
        <v>120</v>
      </c>
    </row>
    <row r="29" spans="2:10" s="2" customFormat="1" ht="36" customHeight="1" x14ac:dyDescent="0.4">
      <c r="B29" s="349"/>
      <c r="C29" s="165" t="s">
        <v>47</v>
      </c>
      <c r="D29" s="167"/>
      <c r="E29" s="585"/>
      <c r="F29" s="585"/>
      <c r="G29" s="585"/>
      <c r="H29" s="585"/>
      <c r="I29" s="585"/>
      <c r="J29" s="31" t="s">
        <v>121</v>
      </c>
    </row>
    <row r="30" spans="2:10" s="2" customFormat="1" ht="20.100000000000001" customHeight="1" x14ac:dyDescent="0.4">
      <c r="B30" s="10"/>
      <c r="C30" s="15"/>
      <c r="D30" s="15"/>
      <c r="E30" s="15"/>
      <c r="F30" s="15"/>
      <c r="G30" s="15"/>
      <c r="H30" s="15"/>
      <c r="I30" s="15"/>
      <c r="J30" s="15"/>
    </row>
    <row r="31" spans="2:10" s="2" customFormat="1" ht="36" customHeight="1" x14ac:dyDescent="0.4">
      <c r="B31" s="19" t="s">
        <v>122</v>
      </c>
      <c r="C31" s="140" t="s">
        <v>123</v>
      </c>
      <c r="D31" s="171"/>
      <c r="E31" s="171"/>
      <c r="F31" s="141"/>
      <c r="G31" s="172"/>
      <c r="H31" s="173"/>
      <c r="I31" s="173"/>
      <c r="J31" s="174"/>
    </row>
    <row r="32" spans="2:10" s="2" customFormat="1" ht="20.100000000000001" hidden="1" customHeight="1" x14ac:dyDescent="0.4">
      <c r="B32" s="10"/>
      <c r="C32" s="15"/>
      <c r="D32" s="15"/>
      <c r="E32" s="15"/>
      <c r="F32" s="15"/>
      <c r="G32" s="15"/>
      <c r="H32" s="15"/>
      <c r="I32" s="15"/>
      <c r="J32" s="15"/>
    </row>
    <row r="33" spans="2:10" s="2" customFormat="1" ht="36" hidden="1" customHeight="1" x14ac:dyDescent="0.4">
      <c r="B33" s="154" t="s">
        <v>207</v>
      </c>
      <c r="C33" s="165" t="s">
        <v>78</v>
      </c>
      <c r="D33" s="166"/>
      <c r="E33" s="166"/>
      <c r="F33" s="166"/>
      <c r="G33" s="166"/>
      <c r="H33" s="166"/>
      <c r="I33" s="166"/>
      <c r="J33" s="167"/>
    </row>
    <row r="34" spans="2:10" s="2" customFormat="1" ht="36" hidden="1" customHeight="1" x14ac:dyDescent="0.4">
      <c r="B34" s="155"/>
      <c r="C34" s="56" t="s">
        <v>194</v>
      </c>
      <c r="D34" s="56" t="s">
        <v>195</v>
      </c>
      <c r="E34" s="56" t="s">
        <v>201</v>
      </c>
      <c r="F34" s="56" t="s">
        <v>208</v>
      </c>
      <c r="G34" s="56" t="s">
        <v>209</v>
      </c>
      <c r="H34" s="350"/>
      <c r="I34" s="351"/>
      <c r="J34" s="352"/>
    </row>
    <row r="35" spans="2:10" s="2" customFormat="1" ht="36" hidden="1" customHeight="1" x14ac:dyDescent="0.4">
      <c r="B35" s="156"/>
      <c r="C35" s="20"/>
      <c r="D35" s="20"/>
      <c r="E35" s="21"/>
      <c r="F35" s="20"/>
      <c r="G35" s="20"/>
      <c r="H35" s="353"/>
      <c r="I35" s="354"/>
      <c r="J35" s="355"/>
    </row>
    <row r="36" spans="2:10" s="2" customFormat="1" ht="20.100000000000001" customHeight="1" x14ac:dyDescent="0.4">
      <c r="B36" s="10"/>
      <c r="C36" s="15"/>
      <c r="D36" s="15"/>
      <c r="E36" s="15"/>
      <c r="F36" s="15"/>
      <c r="G36" s="15"/>
      <c r="H36" s="15"/>
      <c r="I36" s="15"/>
      <c r="J36" s="15"/>
    </row>
    <row r="37" spans="2:10" s="2" customFormat="1" ht="36" customHeight="1" x14ac:dyDescent="0.4">
      <c r="B37" s="154" t="s">
        <v>83</v>
      </c>
      <c r="C37" s="165" t="s">
        <v>427</v>
      </c>
      <c r="D37" s="166"/>
      <c r="E37" s="166"/>
      <c r="F37" s="166"/>
      <c r="G37" s="166"/>
      <c r="H37" s="166"/>
      <c r="I37" s="166"/>
      <c r="J37" s="167"/>
    </row>
    <row r="38" spans="2:10" s="2" customFormat="1" ht="36" customHeight="1" x14ac:dyDescent="0.4">
      <c r="B38" s="155"/>
      <c r="C38" s="66" t="s">
        <v>63</v>
      </c>
      <c r="D38" s="66" t="s">
        <v>68</v>
      </c>
      <c r="E38" s="66" t="s">
        <v>64</v>
      </c>
      <c r="F38" s="66" t="s">
        <v>65</v>
      </c>
      <c r="G38" s="66" t="s">
        <v>66</v>
      </c>
      <c r="H38" s="66" t="s">
        <v>67</v>
      </c>
      <c r="I38" s="440"/>
      <c r="J38" s="441"/>
    </row>
    <row r="39" spans="2:10" s="2" customFormat="1" ht="36" customHeight="1" x14ac:dyDescent="0.4">
      <c r="B39" s="156"/>
      <c r="C39" s="111"/>
      <c r="D39" s="111"/>
      <c r="E39" s="111"/>
      <c r="F39" s="111"/>
      <c r="G39" s="111"/>
      <c r="H39" s="111"/>
      <c r="I39" s="442"/>
      <c r="J39" s="443"/>
    </row>
    <row r="40" spans="2:10" s="2" customFormat="1" ht="20.100000000000001" hidden="1" customHeight="1" x14ac:dyDescent="0.4">
      <c r="B40" s="10"/>
      <c r="C40" s="15"/>
      <c r="D40" s="15"/>
      <c r="E40" s="15"/>
      <c r="F40" s="15"/>
      <c r="G40" s="15"/>
      <c r="H40" s="15"/>
      <c r="I40" s="15"/>
      <c r="J40" s="15"/>
    </row>
    <row r="41" spans="2:10" s="2" customFormat="1" ht="36" hidden="1" customHeight="1" x14ac:dyDescent="0.4">
      <c r="B41" s="363" t="s">
        <v>192</v>
      </c>
      <c r="C41" s="444" t="s">
        <v>78</v>
      </c>
      <c r="D41" s="444"/>
      <c r="E41" s="444"/>
      <c r="F41" s="444"/>
      <c r="G41" s="444"/>
      <c r="H41" s="444"/>
      <c r="I41" s="444"/>
      <c r="J41" s="444"/>
    </row>
    <row r="42" spans="2:10" s="2" customFormat="1" ht="36" hidden="1" customHeight="1" x14ac:dyDescent="0.4">
      <c r="B42" s="363"/>
      <c r="C42" s="57" t="s">
        <v>193</v>
      </c>
      <c r="D42" s="57" t="s">
        <v>194</v>
      </c>
      <c r="E42" s="57" t="s">
        <v>195</v>
      </c>
      <c r="F42" s="57" t="s">
        <v>63</v>
      </c>
      <c r="G42" s="57" t="s">
        <v>196</v>
      </c>
      <c r="H42" s="57" t="s">
        <v>197</v>
      </c>
      <c r="I42" s="57" t="s">
        <v>198</v>
      </c>
      <c r="J42" s="57" t="s">
        <v>199</v>
      </c>
    </row>
    <row r="43" spans="2:10" s="2" customFormat="1" ht="36" hidden="1" customHeight="1" x14ac:dyDescent="0.4">
      <c r="B43" s="363"/>
      <c r="C43" s="20"/>
      <c r="D43" s="20"/>
      <c r="E43" s="20"/>
      <c r="F43" s="20"/>
      <c r="G43" s="20"/>
      <c r="H43" s="20"/>
      <c r="I43" s="20"/>
      <c r="J43" s="20"/>
    </row>
    <row r="44" spans="2:10" s="2" customFormat="1" ht="36" hidden="1" customHeight="1" x14ac:dyDescent="0.4">
      <c r="B44" s="363"/>
      <c r="C44" s="57" t="s">
        <v>200</v>
      </c>
      <c r="D44" s="57" t="s">
        <v>68</v>
      </c>
      <c r="E44" s="57" t="s">
        <v>64</v>
      </c>
      <c r="F44" s="57" t="s">
        <v>65</v>
      </c>
      <c r="G44" s="57" t="s">
        <v>201</v>
      </c>
      <c r="H44" s="57" t="s">
        <v>66</v>
      </c>
      <c r="I44" s="57" t="s">
        <v>202</v>
      </c>
      <c r="J44" s="57" t="s">
        <v>203</v>
      </c>
    </row>
    <row r="45" spans="2:10" s="2" customFormat="1" ht="36" hidden="1" customHeight="1" x14ac:dyDescent="0.4">
      <c r="B45" s="363"/>
      <c r="C45" s="20"/>
      <c r="D45" s="20"/>
      <c r="E45" s="20"/>
      <c r="F45" s="20"/>
      <c r="G45" s="20"/>
      <c r="H45" s="20"/>
      <c r="I45" s="20"/>
      <c r="J45" s="20"/>
    </row>
    <row r="46" spans="2:10" s="2" customFormat="1" ht="36" hidden="1" customHeight="1" x14ac:dyDescent="0.4">
      <c r="B46" s="363"/>
      <c r="C46" s="57" t="s">
        <v>204</v>
      </c>
      <c r="D46" s="57" t="s">
        <v>205</v>
      </c>
      <c r="E46" s="57" t="s">
        <v>206</v>
      </c>
      <c r="F46" s="445"/>
      <c r="G46" s="446"/>
      <c r="H46" s="446"/>
      <c r="I46" s="446"/>
      <c r="J46" s="447"/>
    </row>
    <row r="47" spans="2:10" s="2" customFormat="1" ht="36" hidden="1" customHeight="1" x14ac:dyDescent="0.4">
      <c r="B47" s="363"/>
      <c r="C47" s="20"/>
      <c r="D47" s="20"/>
      <c r="E47" s="20"/>
      <c r="F47" s="448"/>
      <c r="G47" s="449"/>
      <c r="H47" s="449"/>
      <c r="I47" s="449"/>
      <c r="J47" s="450"/>
    </row>
    <row r="48" spans="2:10" s="2" customFormat="1" ht="20.100000000000001" customHeight="1" x14ac:dyDescent="0.4">
      <c r="B48" s="10"/>
      <c r="C48" s="15"/>
      <c r="D48" s="15"/>
      <c r="E48" s="15"/>
      <c r="F48" s="15"/>
      <c r="G48" s="15"/>
      <c r="H48" s="15"/>
      <c r="I48" s="15"/>
      <c r="J48" s="15"/>
    </row>
    <row r="49" spans="2:12" s="2" customFormat="1" ht="36" customHeight="1" x14ac:dyDescent="0.4">
      <c r="B49" s="18" t="s">
        <v>84</v>
      </c>
      <c r="C49" s="165" t="s">
        <v>417</v>
      </c>
      <c r="D49" s="166"/>
      <c r="E49" s="437"/>
      <c r="F49" s="437"/>
      <c r="G49" s="437"/>
      <c r="H49" s="437"/>
      <c r="I49" s="437"/>
      <c r="J49" s="437"/>
      <c r="L49" s="2" t="b">
        <f>AND(自治体用!$E$30=1,書面形式!E49&lt;&gt;"1.有")</f>
        <v>1</v>
      </c>
    </row>
    <row r="50" spans="2:12" s="2" customFormat="1" ht="20.100000000000001" customHeight="1" x14ac:dyDescent="0.4">
      <c r="B50" s="10"/>
      <c r="C50" s="15"/>
      <c r="D50" s="15"/>
      <c r="E50" s="15"/>
      <c r="F50" s="15"/>
      <c r="G50" s="15"/>
      <c r="H50" s="15"/>
      <c r="I50" s="15"/>
      <c r="J50" s="15"/>
    </row>
    <row r="51" spans="2:12" s="2" customFormat="1" ht="36" customHeight="1" x14ac:dyDescent="0.4">
      <c r="B51" s="327" t="s">
        <v>28</v>
      </c>
      <c r="C51" s="153" t="s">
        <v>428</v>
      </c>
      <c r="D51" s="153"/>
      <c r="E51" s="153"/>
      <c r="F51" s="153"/>
      <c r="G51" s="153"/>
      <c r="H51" s="153"/>
      <c r="I51" s="153"/>
      <c r="J51" s="153"/>
    </row>
    <row r="52" spans="2:12" s="2" customFormat="1" ht="36" customHeight="1" x14ac:dyDescent="0.4">
      <c r="B52" s="327"/>
      <c r="C52" s="67" t="s">
        <v>5</v>
      </c>
      <c r="D52" s="67" t="s">
        <v>6</v>
      </c>
      <c r="E52" s="67" t="s">
        <v>7</v>
      </c>
      <c r="F52" s="67" t="s">
        <v>85</v>
      </c>
      <c r="G52" s="67" t="s">
        <v>8</v>
      </c>
      <c r="H52" s="438"/>
      <c r="I52" s="67" t="s">
        <v>4</v>
      </c>
      <c r="J52" s="214"/>
    </row>
    <row r="53" spans="2:12" s="2" customFormat="1" ht="36" customHeight="1" thickBot="1" x14ac:dyDescent="0.45">
      <c r="B53" s="327"/>
      <c r="C53" s="135"/>
      <c r="D53" s="135"/>
      <c r="E53" s="135"/>
      <c r="F53" s="135"/>
      <c r="G53" s="135"/>
      <c r="H53" s="439"/>
      <c r="I53" s="135"/>
      <c r="J53" s="304"/>
    </row>
    <row r="54" spans="2:12" s="2" customFormat="1" ht="36" customHeight="1" thickTop="1" x14ac:dyDescent="0.4">
      <c r="B54" s="327"/>
      <c r="C54" s="432" t="s">
        <v>410</v>
      </c>
      <c r="D54" s="433"/>
      <c r="E54" s="433"/>
      <c r="F54" s="433"/>
      <c r="G54" s="434"/>
      <c r="H54" s="435"/>
      <c r="I54" s="435"/>
      <c r="J54" s="436"/>
    </row>
    <row r="55" spans="2:12" s="2" customFormat="1" ht="20.100000000000001" customHeight="1" x14ac:dyDescent="0.4">
      <c r="B55" s="10"/>
      <c r="H55" s="15"/>
      <c r="I55" s="15"/>
      <c r="J55" s="15"/>
    </row>
    <row r="56" spans="2:12" s="2" customFormat="1" ht="36" customHeight="1" x14ac:dyDescent="0.4">
      <c r="B56" s="22" t="s">
        <v>86</v>
      </c>
      <c r="C56" s="149" t="s">
        <v>87</v>
      </c>
      <c r="D56" s="150"/>
      <c r="E56" s="150"/>
      <c r="F56" s="192"/>
      <c r="G56" s="193"/>
      <c r="H56" s="193"/>
      <c r="I56" s="193"/>
      <c r="J56" s="194"/>
    </row>
    <row r="57" spans="2:12" s="2" customFormat="1" ht="20.100000000000001" customHeight="1" x14ac:dyDescent="0.4">
      <c r="B57" s="10"/>
      <c r="C57" s="15"/>
      <c r="D57" s="15"/>
      <c r="E57" s="15"/>
      <c r="F57" s="15"/>
      <c r="G57" s="15"/>
      <c r="H57" s="15"/>
      <c r="I57" s="15"/>
      <c r="J57" s="15"/>
    </row>
    <row r="58" spans="2:12" s="2" customFormat="1" ht="36" customHeight="1" x14ac:dyDescent="0.4">
      <c r="B58" s="146" t="s">
        <v>88</v>
      </c>
      <c r="C58" s="153" t="s">
        <v>89</v>
      </c>
      <c r="D58" s="153"/>
      <c r="E58" s="153"/>
      <c r="F58" s="153"/>
      <c r="G58" s="431"/>
      <c r="H58" s="431"/>
      <c r="I58" s="431"/>
      <c r="J58" s="431"/>
    </row>
    <row r="59" spans="2:12" s="2" customFormat="1" ht="18" customHeight="1" x14ac:dyDescent="0.4">
      <c r="B59" s="147"/>
      <c r="C59" s="211" t="s">
        <v>90</v>
      </c>
      <c r="D59" s="196"/>
      <c r="E59" s="196"/>
      <c r="F59" s="196"/>
      <c r="G59" s="196"/>
      <c r="H59" s="196"/>
      <c r="I59" s="196"/>
      <c r="J59" s="196"/>
      <c r="L59" s="2" t="b">
        <f>AND(自治体用!$E$30=1,書面形式!G58&lt;&gt;"0.無")</f>
        <v>1</v>
      </c>
    </row>
    <row r="60" spans="2:12" s="2" customFormat="1" ht="36" customHeight="1" x14ac:dyDescent="0.4">
      <c r="B60" s="147"/>
      <c r="C60" s="319"/>
      <c r="D60" s="292" t="s">
        <v>344</v>
      </c>
      <c r="E60" s="451" t="s">
        <v>91</v>
      </c>
      <c r="F60" s="451"/>
      <c r="G60" s="451"/>
      <c r="H60" s="195"/>
      <c r="I60" s="195"/>
      <c r="J60" s="195"/>
    </row>
    <row r="61" spans="2:12" s="2" customFormat="1" ht="36" customHeight="1" x14ac:dyDescent="0.4">
      <c r="B61" s="147"/>
      <c r="C61" s="214"/>
      <c r="D61" s="293"/>
      <c r="E61" s="153" t="s">
        <v>92</v>
      </c>
      <c r="F61" s="153"/>
      <c r="G61" s="153"/>
      <c r="H61" s="192"/>
      <c r="I61" s="193"/>
      <c r="J61" s="194"/>
    </row>
    <row r="62" spans="2:12" s="2" customFormat="1" ht="36" customHeight="1" x14ac:dyDescent="0.4">
      <c r="B62" s="147"/>
      <c r="C62" s="214"/>
      <c r="D62" s="293"/>
      <c r="E62" s="153" t="s">
        <v>93</v>
      </c>
      <c r="F62" s="153"/>
      <c r="G62" s="153"/>
      <c r="H62" s="192"/>
      <c r="I62" s="193"/>
      <c r="J62" s="194"/>
    </row>
    <row r="63" spans="2:12" s="2" customFormat="1" ht="36" customHeight="1" x14ac:dyDescent="0.4">
      <c r="B63" s="147"/>
      <c r="C63" s="214"/>
      <c r="D63" s="293"/>
      <c r="E63" s="153" t="s">
        <v>94</v>
      </c>
      <c r="F63" s="153"/>
      <c r="G63" s="153"/>
      <c r="H63" s="192"/>
      <c r="I63" s="193"/>
      <c r="J63" s="194"/>
    </row>
    <row r="64" spans="2:12" s="2" customFormat="1" ht="36" customHeight="1" x14ac:dyDescent="0.4">
      <c r="B64" s="147"/>
      <c r="C64" s="214"/>
      <c r="D64" s="293"/>
      <c r="E64" s="153" t="s">
        <v>95</v>
      </c>
      <c r="F64" s="153"/>
      <c r="G64" s="153"/>
      <c r="H64" s="192"/>
      <c r="I64" s="193"/>
      <c r="J64" s="194"/>
    </row>
    <row r="65" spans="2:12" s="2" customFormat="1" ht="36" customHeight="1" x14ac:dyDescent="0.4">
      <c r="B65" s="147"/>
      <c r="C65" s="214"/>
      <c r="D65" s="293"/>
      <c r="E65" s="153" t="s">
        <v>96</v>
      </c>
      <c r="F65" s="153"/>
      <c r="G65" s="224"/>
      <c r="H65" s="192"/>
      <c r="I65" s="193"/>
      <c r="J65" s="194"/>
    </row>
    <row r="66" spans="2:12" s="2" customFormat="1" ht="36" customHeight="1" x14ac:dyDescent="0.4">
      <c r="B66" s="147"/>
      <c r="C66" s="424"/>
      <c r="D66" s="293"/>
      <c r="E66" s="267" t="s">
        <v>97</v>
      </c>
      <c r="F66" s="268"/>
      <c r="G66" s="269"/>
      <c r="H66" s="192"/>
      <c r="I66" s="193"/>
      <c r="J66" s="194"/>
    </row>
    <row r="67" spans="2:12" s="2" customFormat="1" ht="36" customHeight="1" x14ac:dyDescent="0.4">
      <c r="B67" s="147"/>
      <c r="C67" s="24"/>
      <c r="D67" s="412"/>
      <c r="E67" s="25"/>
      <c r="F67" s="149" t="s">
        <v>409</v>
      </c>
      <c r="G67" s="151"/>
      <c r="H67" s="189"/>
      <c r="I67" s="190"/>
      <c r="J67" s="191"/>
    </row>
    <row r="68" spans="2:12" s="2" customFormat="1" ht="18" customHeight="1" x14ac:dyDescent="0.4">
      <c r="B68" s="147"/>
      <c r="C68" s="211" t="s">
        <v>98</v>
      </c>
      <c r="D68" s="196"/>
      <c r="E68" s="196"/>
      <c r="F68" s="312"/>
      <c r="G68" s="312"/>
      <c r="H68" s="312"/>
      <c r="I68" s="312"/>
      <c r="J68" s="312"/>
      <c r="L68" s="2" t="b">
        <f>AND(自治体用!$E$30=1,書面形式!G58&lt;&gt;"1.有")</f>
        <v>1</v>
      </c>
    </row>
    <row r="69" spans="2:12" s="2" customFormat="1" ht="36" hidden="1" customHeight="1" x14ac:dyDescent="0.4">
      <c r="B69" s="147"/>
      <c r="C69" s="27"/>
      <c r="D69" s="264" t="s">
        <v>345</v>
      </c>
      <c r="E69" s="269"/>
      <c r="F69" s="149" t="s">
        <v>360</v>
      </c>
      <c r="G69" s="141"/>
      <c r="H69" s="272"/>
      <c r="I69" s="310"/>
      <c r="J69" s="61" t="s">
        <v>443</v>
      </c>
    </row>
    <row r="70" spans="2:12" s="2" customFormat="1" ht="36" hidden="1" customHeight="1" x14ac:dyDescent="0.4">
      <c r="B70" s="147"/>
      <c r="C70" s="27"/>
      <c r="D70" s="308"/>
      <c r="E70" s="309"/>
      <c r="F70" s="140" t="s">
        <v>124</v>
      </c>
      <c r="G70" s="141"/>
      <c r="H70" s="272"/>
      <c r="I70" s="310"/>
      <c r="J70" s="61" t="s">
        <v>443</v>
      </c>
    </row>
    <row r="71" spans="2:12" s="2" customFormat="1" ht="36" customHeight="1" x14ac:dyDescent="0.4">
      <c r="B71" s="147"/>
      <c r="C71" s="178"/>
      <c r="D71" s="196" t="s">
        <v>99</v>
      </c>
      <c r="E71" s="196"/>
      <c r="F71" s="196"/>
      <c r="G71" s="196"/>
      <c r="H71" s="380"/>
      <c r="I71" s="380"/>
      <c r="J71" s="380"/>
    </row>
    <row r="72" spans="2:12" s="2" customFormat="1" ht="36" customHeight="1" x14ac:dyDescent="0.4">
      <c r="B72" s="148"/>
      <c r="C72" s="179"/>
      <c r="D72" s="196" t="s">
        <v>100</v>
      </c>
      <c r="E72" s="196"/>
      <c r="F72" s="196"/>
      <c r="G72" s="196"/>
      <c r="H72" s="370"/>
      <c r="I72" s="372"/>
      <c r="J72" s="60" t="s">
        <v>361</v>
      </c>
    </row>
    <row r="73" spans="2:12" s="2" customFormat="1" ht="20.100000000000001" hidden="1" customHeight="1" x14ac:dyDescent="0.4">
      <c r="B73" s="10"/>
      <c r="C73" s="15"/>
      <c r="D73" s="15"/>
      <c r="E73" s="15"/>
      <c r="F73" s="15"/>
      <c r="G73" s="15"/>
      <c r="H73" s="15"/>
      <c r="I73" s="15"/>
      <c r="J73" s="15"/>
    </row>
    <row r="74" spans="2:12" s="2" customFormat="1" ht="36" hidden="1" customHeight="1" thickBot="1" x14ac:dyDescent="0.45">
      <c r="B74" s="146" t="s">
        <v>315</v>
      </c>
      <c r="C74" s="457" t="s">
        <v>317</v>
      </c>
      <c r="D74" s="457"/>
      <c r="E74" s="457"/>
      <c r="F74" s="457"/>
      <c r="G74" s="457"/>
      <c r="H74" s="457"/>
      <c r="I74" s="458"/>
      <c r="J74" s="458"/>
      <c r="L74" s="2" t="b">
        <f>AND(自治体用!$E$30=1,書面形式!I74&lt;&gt;"1.有")</f>
        <v>1</v>
      </c>
    </row>
    <row r="75" spans="2:12" s="2" customFormat="1" ht="36" hidden="1" customHeight="1" x14ac:dyDescent="0.4">
      <c r="B75" s="157"/>
      <c r="C75" s="183" t="s">
        <v>319</v>
      </c>
      <c r="D75" s="454" t="s">
        <v>314</v>
      </c>
      <c r="E75" s="454"/>
      <c r="F75" s="454"/>
      <c r="G75" s="454"/>
      <c r="H75" s="455"/>
      <c r="I75" s="455"/>
      <c r="J75" s="59" t="s">
        <v>341</v>
      </c>
    </row>
    <row r="76" spans="2:12" s="2" customFormat="1" ht="36" hidden="1" customHeight="1" thickBot="1" x14ac:dyDescent="0.45">
      <c r="B76" s="158"/>
      <c r="C76" s="184"/>
      <c r="D76" s="322" t="s">
        <v>318</v>
      </c>
      <c r="E76" s="322"/>
      <c r="F76" s="322"/>
      <c r="G76" s="322"/>
      <c r="H76" s="456"/>
      <c r="I76" s="456"/>
      <c r="J76" s="34" t="s">
        <v>341</v>
      </c>
    </row>
    <row r="77" spans="2:12" s="2" customFormat="1" ht="20.100000000000001" hidden="1" customHeight="1" x14ac:dyDescent="0.4">
      <c r="B77" s="10"/>
      <c r="C77" s="15"/>
      <c r="D77" s="15"/>
      <c r="I77" s="15"/>
      <c r="J77" s="15"/>
    </row>
    <row r="78" spans="2:12" s="2" customFormat="1" ht="36" hidden="1" customHeight="1" thickBot="1" x14ac:dyDescent="0.45">
      <c r="B78" s="327" t="s">
        <v>321</v>
      </c>
      <c r="C78" s="211" t="s">
        <v>320</v>
      </c>
      <c r="D78" s="211"/>
      <c r="E78" s="211"/>
      <c r="F78" s="211"/>
      <c r="G78" s="211"/>
      <c r="H78" s="211"/>
      <c r="I78" s="458"/>
      <c r="J78" s="458"/>
      <c r="L78" s="2" t="b">
        <f>AND(自治体用!$E$30=1,書面形式!I78&lt;&gt;"0.無")</f>
        <v>1</v>
      </c>
    </row>
    <row r="79" spans="2:12" s="2" customFormat="1" ht="36" hidden="1" customHeight="1" thickBot="1" x14ac:dyDescent="0.45">
      <c r="B79" s="328"/>
      <c r="C79" s="28" t="s">
        <v>322</v>
      </c>
      <c r="D79" s="464" t="s">
        <v>348</v>
      </c>
      <c r="E79" s="464"/>
      <c r="F79" s="464"/>
      <c r="G79" s="465"/>
      <c r="H79" s="465"/>
      <c r="I79" s="465"/>
      <c r="J79" s="466"/>
    </row>
    <row r="80" spans="2:12" s="2" customFormat="1" ht="20.100000000000001" customHeight="1" x14ac:dyDescent="0.4">
      <c r="B80" s="10"/>
      <c r="C80" s="15"/>
      <c r="D80" s="15"/>
      <c r="E80" s="15"/>
      <c r="F80" s="15"/>
      <c r="G80" s="15"/>
      <c r="H80" s="15"/>
      <c r="I80" s="15"/>
      <c r="J80" s="15"/>
    </row>
    <row r="81" spans="2:12" s="2" customFormat="1" ht="95.45" customHeight="1" x14ac:dyDescent="0.4">
      <c r="B81" s="18" t="s">
        <v>79</v>
      </c>
      <c r="C81" s="467" t="s">
        <v>349</v>
      </c>
      <c r="D81" s="467"/>
      <c r="E81" s="467"/>
      <c r="F81" s="467"/>
      <c r="G81" s="467"/>
      <c r="H81" s="469"/>
      <c r="I81" s="469"/>
      <c r="J81" s="58" t="s">
        <v>121</v>
      </c>
      <c r="K81" s="586" t="s">
        <v>452</v>
      </c>
    </row>
    <row r="82" spans="2:12" s="2" customFormat="1" ht="56.25" hidden="1" customHeight="1" x14ac:dyDescent="0.4">
      <c r="B82" s="18" t="s">
        <v>323</v>
      </c>
      <c r="C82" s="444" t="s">
        <v>347</v>
      </c>
      <c r="D82" s="444"/>
      <c r="E82" s="444"/>
      <c r="F82" s="444"/>
      <c r="G82" s="444"/>
      <c r="H82" s="468"/>
      <c r="I82" s="468"/>
      <c r="J82" s="58" t="s">
        <v>121</v>
      </c>
    </row>
    <row r="83" spans="2:12" s="2" customFormat="1" ht="20.100000000000001" customHeight="1" x14ac:dyDescent="0.4">
      <c r="B83" s="10"/>
      <c r="C83" s="15"/>
      <c r="D83" s="15"/>
      <c r="E83" s="15"/>
      <c r="F83" s="15"/>
      <c r="G83" s="15"/>
      <c r="H83" s="15"/>
      <c r="I83" s="15"/>
      <c r="J83" s="15"/>
    </row>
    <row r="84" spans="2:12" s="2" customFormat="1" ht="81.75" customHeight="1" thickBot="1" x14ac:dyDescent="0.45">
      <c r="B84" s="154" t="s">
        <v>80</v>
      </c>
      <c r="C84" s="180" t="s">
        <v>441</v>
      </c>
      <c r="D84" s="181"/>
      <c r="E84" s="181"/>
      <c r="F84" s="181"/>
      <c r="G84" s="182"/>
      <c r="H84" s="185"/>
      <c r="I84" s="185"/>
      <c r="J84" s="186"/>
    </row>
    <row r="85" spans="2:12" s="2" customFormat="1" ht="50.1" customHeight="1" thickTop="1" x14ac:dyDescent="0.4">
      <c r="B85" s="155"/>
      <c r="C85" s="187" t="s">
        <v>367</v>
      </c>
      <c r="D85" s="188"/>
      <c r="E85" s="422" t="s">
        <v>350</v>
      </c>
      <c r="F85" s="423"/>
      <c r="G85" s="420" t="s">
        <v>351</v>
      </c>
      <c r="H85" s="421"/>
      <c r="I85" s="359"/>
      <c r="J85" s="360"/>
    </row>
    <row r="86" spans="2:12" s="2" customFormat="1" ht="36" customHeight="1" thickBot="1" x14ac:dyDescent="0.45">
      <c r="B86" s="155"/>
      <c r="C86" s="200"/>
      <c r="D86" s="201"/>
      <c r="E86" s="200"/>
      <c r="F86" s="201"/>
      <c r="G86" s="200"/>
      <c r="H86" s="201"/>
      <c r="I86" s="361"/>
      <c r="J86" s="362"/>
    </row>
    <row r="87" spans="2:12" s="2" customFormat="1" ht="36" customHeight="1" thickTop="1" x14ac:dyDescent="0.4">
      <c r="B87" s="156"/>
      <c r="C87" s="342" t="s">
        <v>416</v>
      </c>
      <c r="D87" s="343"/>
      <c r="E87" s="343"/>
      <c r="F87" s="343"/>
      <c r="G87" s="343"/>
      <c r="H87" s="344"/>
      <c r="I87" s="425"/>
      <c r="J87" s="426"/>
    </row>
    <row r="88" spans="2:12" s="2" customFormat="1" ht="20.100000000000001" customHeight="1" x14ac:dyDescent="0.4">
      <c r="B88" s="1"/>
      <c r="C88" s="15"/>
      <c r="D88" s="15"/>
      <c r="E88" s="15"/>
      <c r="F88" s="15"/>
      <c r="G88" s="15"/>
      <c r="H88" s="15"/>
      <c r="I88" s="15"/>
      <c r="J88" s="15"/>
    </row>
    <row r="89" spans="2:12" s="2" customFormat="1" ht="36" customHeight="1" x14ac:dyDescent="0.4">
      <c r="B89" s="146" t="s">
        <v>366</v>
      </c>
      <c r="C89" s="118" t="s">
        <v>418</v>
      </c>
      <c r="D89" s="16"/>
      <c r="E89" s="16"/>
      <c r="F89" s="16"/>
      <c r="G89" s="152"/>
      <c r="H89" s="152"/>
      <c r="I89" s="152"/>
      <c r="J89" s="62" t="s">
        <v>442</v>
      </c>
    </row>
    <row r="90" spans="2:12" s="2" customFormat="1" ht="36" customHeight="1" x14ac:dyDescent="0.4">
      <c r="B90" s="147"/>
      <c r="C90" s="119"/>
      <c r="D90" s="149" t="s">
        <v>419</v>
      </c>
      <c r="E90" s="150"/>
      <c r="F90" s="151"/>
      <c r="G90" s="152"/>
      <c r="H90" s="152"/>
      <c r="I90" s="152"/>
      <c r="J90" s="62" t="s">
        <v>442</v>
      </c>
    </row>
    <row r="91" spans="2:12" s="2" customFormat="1" ht="36" customHeight="1" x14ac:dyDescent="0.4">
      <c r="B91" s="148"/>
      <c r="C91" s="153" t="s">
        <v>424</v>
      </c>
      <c r="D91" s="153"/>
      <c r="E91" s="153"/>
      <c r="F91" s="153"/>
      <c r="G91" s="152"/>
      <c r="H91" s="152"/>
      <c r="I91" s="152"/>
      <c r="J91" s="62" t="s">
        <v>121</v>
      </c>
    </row>
    <row r="92" spans="2:12" s="2" customFormat="1" ht="20.100000000000001" customHeight="1" x14ac:dyDescent="0.4">
      <c r="B92" s="1"/>
      <c r="C92" s="15"/>
      <c r="D92" s="15"/>
      <c r="E92" s="15"/>
      <c r="F92" s="15"/>
      <c r="G92" s="15"/>
      <c r="H92" s="15"/>
      <c r="I92" s="15"/>
      <c r="J92" s="15"/>
    </row>
    <row r="93" spans="2:12" s="2" customFormat="1" ht="36" customHeight="1" thickBot="1" x14ac:dyDescent="0.45">
      <c r="B93" s="146" t="s">
        <v>81</v>
      </c>
      <c r="C93" s="224" t="s">
        <v>210</v>
      </c>
      <c r="D93" s="224"/>
      <c r="E93" s="224"/>
      <c r="F93" s="224"/>
      <c r="G93" s="311"/>
      <c r="H93" s="311"/>
      <c r="I93" s="311"/>
      <c r="J93" s="311"/>
    </row>
    <row r="94" spans="2:12" s="2" customFormat="1" ht="20.100000000000001" customHeight="1" x14ac:dyDescent="0.4">
      <c r="B94" s="157"/>
      <c r="C94" s="413" t="s">
        <v>48</v>
      </c>
      <c r="D94" s="414"/>
      <c r="E94" s="414"/>
      <c r="F94" s="414"/>
      <c r="G94" s="414"/>
      <c r="H94" s="414"/>
      <c r="I94" s="414"/>
      <c r="J94" s="415"/>
      <c r="L94" s="2" t="b">
        <f>AND(自治体用!$E$30=1,書面形式!G93&lt;&gt;"0.不適合")</f>
        <v>1</v>
      </c>
    </row>
    <row r="95" spans="2:12" s="2" customFormat="1" ht="36" customHeight="1" x14ac:dyDescent="0.4">
      <c r="B95" s="157"/>
      <c r="C95" s="427"/>
      <c r="D95" s="459" t="s">
        <v>50</v>
      </c>
      <c r="E95" s="460"/>
      <c r="F95" s="461"/>
      <c r="G95" s="197"/>
      <c r="H95" s="198"/>
      <c r="I95" s="198"/>
      <c r="J95" s="199"/>
    </row>
    <row r="96" spans="2:12" s="2" customFormat="1" ht="36" customHeight="1" x14ac:dyDescent="0.4">
      <c r="B96" s="157"/>
      <c r="C96" s="428"/>
      <c r="D96" s="205" t="s">
        <v>51</v>
      </c>
      <c r="E96" s="206"/>
      <c r="F96" s="207"/>
      <c r="G96" s="162"/>
      <c r="H96" s="163"/>
      <c r="I96" s="163"/>
      <c r="J96" s="392"/>
    </row>
    <row r="97" spans="2:12" s="2" customFormat="1" ht="36" customHeight="1" x14ac:dyDescent="0.4">
      <c r="B97" s="157"/>
      <c r="C97" s="428"/>
      <c r="D97" s="29"/>
      <c r="E97" s="159" t="s">
        <v>352</v>
      </c>
      <c r="F97" s="161"/>
      <c r="G97" s="175"/>
      <c r="H97" s="176"/>
      <c r="I97" s="176"/>
      <c r="J97" s="177"/>
    </row>
    <row r="98" spans="2:12" s="2" customFormat="1" ht="36" customHeight="1" thickBot="1" x14ac:dyDescent="0.45">
      <c r="B98" s="157"/>
      <c r="C98" s="429"/>
      <c r="D98" s="430" t="s">
        <v>407</v>
      </c>
      <c r="E98" s="203"/>
      <c r="F98" s="203"/>
      <c r="G98" s="339"/>
      <c r="H98" s="340"/>
      <c r="I98" s="340"/>
      <c r="J98" s="341"/>
    </row>
    <row r="99" spans="2:12" s="2" customFormat="1" ht="20.100000000000001" customHeight="1" x14ac:dyDescent="0.4">
      <c r="B99" s="157"/>
      <c r="C99" s="413" t="s">
        <v>439</v>
      </c>
      <c r="D99" s="414"/>
      <c r="E99" s="414"/>
      <c r="F99" s="414"/>
      <c r="G99" s="414"/>
      <c r="H99" s="414"/>
      <c r="I99" s="414"/>
      <c r="J99" s="415"/>
      <c r="L99" s="2" t="b">
        <f>AND(自治体用!$E$30=1,書面形式!G93&lt;&gt;"×.未実施")</f>
        <v>1</v>
      </c>
    </row>
    <row r="100" spans="2:12" s="2" customFormat="1" ht="36" customHeight="1" thickBot="1" x14ac:dyDescent="0.45">
      <c r="B100" s="158"/>
      <c r="C100" s="30"/>
      <c r="D100" s="202" t="s">
        <v>49</v>
      </c>
      <c r="E100" s="203"/>
      <c r="F100" s="204"/>
      <c r="G100" s="416"/>
      <c r="H100" s="417"/>
      <c r="I100" s="417"/>
      <c r="J100" s="418"/>
    </row>
    <row r="101" spans="2:12" s="2" customFormat="1" ht="20.100000000000001" customHeight="1" x14ac:dyDescent="0.4">
      <c r="B101" s="1"/>
      <c r="C101" s="15"/>
      <c r="D101" s="15"/>
      <c r="E101" s="15"/>
      <c r="F101" s="15"/>
      <c r="G101" s="15"/>
      <c r="H101" s="15"/>
      <c r="I101" s="15"/>
      <c r="J101" s="15"/>
    </row>
    <row r="102" spans="2:12" s="2" customFormat="1" ht="36" customHeight="1" thickBot="1" x14ac:dyDescent="0.45">
      <c r="B102" s="146" t="s">
        <v>101</v>
      </c>
      <c r="C102" s="224" t="s">
        <v>211</v>
      </c>
      <c r="D102" s="211"/>
      <c r="E102" s="211"/>
      <c r="F102" s="211"/>
      <c r="G102" s="311"/>
      <c r="H102" s="311"/>
      <c r="I102" s="311"/>
      <c r="J102" s="311"/>
    </row>
    <row r="103" spans="2:12" s="2" customFormat="1" ht="20.100000000000001" customHeight="1" x14ac:dyDescent="0.4">
      <c r="B103" s="157"/>
      <c r="C103" s="216" t="s">
        <v>102</v>
      </c>
      <c r="D103" s="217"/>
      <c r="E103" s="217"/>
      <c r="F103" s="217"/>
      <c r="G103" s="217"/>
      <c r="H103" s="217"/>
      <c r="I103" s="217"/>
      <c r="J103" s="218"/>
      <c r="L103" s="2" t="b">
        <f>AND(自治体用!$E$30=1,書面形式!G102&lt;&gt;"0.不適合")</f>
        <v>1</v>
      </c>
    </row>
    <row r="104" spans="2:12" s="2" customFormat="1" ht="36" customHeight="1" x14ac:dyDescent="0.4">
      <c r="B104" s="157"/>
      <c r="C104" s="329"/>
      <c r="D104" s="196" t="s">
        <v>50</v>
      </c>
      <c r="E104" s="196"/>
      <c r="F104" s="196"/>
      <c r="G104" s="383"/>
      <c r="H104" s="383"/>
      <c r="I104" s="383"/>
      <c r="J104" s="384"/>
    </row>
    <row r="105" spans="2:12" s="2" customFormat="1" ht="36" customHeight="1" x14ac:dyDescent="0.4">
      <c r="B105" s="157"/>
      <c r="C105" s="329"/>
      <c r="D105" s="205" t="s">
        <v>51</v>
      </c>
      <c r="E105" s="206"/>
      <c r="F105" s="207"/>
      <c r="G105" s="162"/>
      <c r="H105" s="163"/>
      <c r="I105" s="163"/>
      <c r="J105" s="392"/>
    </row>
    <row r="106" spans="2:12" s="2" customFormat="1" ht="36" customHeight="1" x14ac:dyDescent="0.4">
      <c r="B106" s="157"/>
      <c r="C106" s="329"/>
      <c r="D106" s="29"/>
      <c r="E106" s="159" t="s">
        <v>411</v>
      </c>
      <c r="F106" s="161"/>
      <c r="G106" s="175"/>
      <c r="H106" s="176"/>
      <c r="I106" s="176"/>
      <c r="J106" s="177"/>
    </row>
    <row r="107" spans="2:12" s="2" customFormat="1" ht="36" customHeight="1" thickBot="1" x14ac:dyDescent="0.45">
      <c r="B107" s="157"/>
      <c r="C107" s="330"/>
      <c r="D107" s="419" t="s">
        <v>408</v>
      </c>
      <c r="E107" s="250"/>
      <c r="F107" s="250"/>
      <c r="G107" s="390"/>
      <c r="H107" s="390"/>
      <c r="I107" s="390"/>
      <c r="J107" s="391"/>
    </row>
    <row r="108" spans="2:12" s="2" customFormat="1" ht="20.100000000000001" customHeight="1" x14ac:dyDescent="0.4">
      <c r="B108" s="157"/>
      <c r="C108" s="216" t="s">
        <v>440</v>
      </c>
      <c r="D108" s="217"/>
      <c r="E108" s="217"/>
      <c r="F108" s="217"/>
      <c r="G108" s="217"/>
      <c r="H108" s="217"/>
      <c r="I108" s="217"/>
      <c r="J108" s="218"/>
      <c r="L108" s="2" t="b">
        <f>AND(自治体用!$E$30=1,書面形式!G102&lt;&gt;"×.未実施")</f>
        <v>1</v>
      </c>
    </row>
    <row r="109" spans="2:12" s="2" customFormat="1" ht="36" customHeight="1" thickBot="1" x14ac:dyDescent="0.45">
      <c r="B109" s="158"/>
      <c r="C109" s="35"/>
      <c r="D109" s="250" t="s">
        <v>103</v>
      </c>
      <c r="E109" s="250"/>
      <c r="F109" s="250"/>
      <c r="G109" s="388"/>
      <c r="H109" s="388"/>
      <c r="I109" s="388"/>
      <c r="J109" s="389"/>
    </row>
    <row r="110" spans="2:12" s="2" customFormat="1" ht="20.100000000000001" customHeight="1" x14ac:dyDescent="0.4">
      <c r="B110" s="1"/>
      <c r="C110" s="15"/>
      <c r="D110" s="15"/>
      <c r="E110" s="15"/>
      <c r="F110" s="15"/>
      <c r="G110" s="15"/>
      <c r="H110" s="15"/>
      <c r="I110" s="15"/>
      <c r="J110" s="15"/>
    </row>
    <row r="111" spans="2:12" s="2" customFormat="1" ht="36" customHeight="1" thickBot="1" x14ac:dyDescent="0.45">
      <c r="B111" s="146" t="s">
        <v>104</v>
      </c>
      <c r="C111" s="269" t="s">
        <v>105</v>
      </c>
      <c r="D111" s="211"/>
      <c r="E111" s="211"/>
      <c r="F111" s="211"/>
      <c r="G111" s="369"/>
      <c r="H111" s="369"/>
      <c r="I111" s="369"/>
      <c r="J111" s="369"/>
    </row>
    <row r="112" spans="2:12" s="2" customFormat="1" ht="19.5" x14ac:dyDescent="0.4">
      <c r="B112" s="157"/>
      <c r="C112" s="216" t="s">
        <v>429</v>
      </c>
      <c r="D112" s="217"/>
      <c r="E112" s="217"/>
      <c r="F112" s="217"/>
      <c r="G112" s="217"/>
      <c r="H112" s="217"/>
      <c r="I112" s="217"/>
      <c r="J112" s="218"/>
      <c r="L112" s="2" t="b">
        <f>AND(自治体用!$E$30=1,書面形式!G111&lt;&gt;"1.有")</f>
        <v>1</v>
      </c>
    </row>
    <row r="113" spans="2:12" s="2" customFormat="1" ht="36" customHeight="1" x14ac:dyDescent="0.4">
      <c r="B113" s="157"/>
      <c r="C113" s="382"/>
      <c r="D113" s="149" t="s">
        <v>106</v>
      </c>
      <c r="E113" s="150"/>
      <c r="F113" s="150"/>
      <c r="G113" s="150"/>
      <c r="H113" s="151"/>
      <c r="I113" s="172"/>
      <c r="J113" s="323"/>
    </row>
    <row r="114" spans="2:12" s="2" customFormat="1" ht="36" customHeight="1" x14ac:dyDescent="0.4">
      <c r="B114" s="157"/>
      <c r="C114" s="243"/>
      <c r="D114" s="149" t="s">
        <v>107</v>
      </c>
      <c r="E114" s="150"/>
      <c r="F114" s="150"/>
      <c r="G114" s="150"/>
      <c r="H114" s="151"/>
      <c r="I114" s="172"/>
      <c r="J114" s="323"/>
    </row>
    <row r="115" spans="2:12" s="2" customFormat="1" ht="36" customHeight="1" x14ac:dyDescent="0.4">
      <c r="B115" s="157"/>
      <c r="C115" s="243"/>
      <c r="D115" s="149" t="s">
        <v>108</v>
      </c>
      <c r="E115" s="150"/>
      <c r="F115" s="150"/>
      <c r="G115" s="150"/>
      <c r="H115" s="151"/>
      <c r="I115" s="172"/>
      <c r="J115" s="323"/>
    </row>
    <row r="116" spans="2:12" s="2" customFormat="1" ht="36" customHeight="1" thickBot="1" x14ac:dyDescent="0.45">
      <c r="B116" s="157"/>
      <c r="C116" s="244"/>
      <c r="D116" s="364" t="s">
        <v>109</v>
      </c>
      <c r="E116" s="385"/>
      <c r="F116" s="385"/>
      <c r="G116" s="385"/>
      <c r="H116" s="365"/>
      <c r="I116" s="386"/>
      <c r="J116" s="387"/>
    </row>
    <row r="117" spans="2:12" s="2" customFormat="1" ht="19.5" x14ac:dyDescent="0.4">
      <c r="B117" s="157"/>
      <c r="C117" s="216" t="s">
        <v>430</v>
      </c>
      <c r="D117" s="217"/>
      <c r="E117" s="217"/>
      <c r="F117" s="217"/>
      <c r="G117" s="217"/>
      <c r="H117" s="217"/>
      <c r="I117" s="217"/>
      <c r="J117" s="218"/>
      <c r="L117" s="2" t="b">
        <f>AND(自治体用!$E$30=1,書面形式!G111&lt;&gt;"0.無")</f>
        <v>1</v>
      </c>
    </row>
    <row r="118" spans="2:12" s="2" customFormat="1" ht="36" customHeight="1" x14ac:dyDescent="0.4">
      <c r="B118" s="157"/>
      <c r="C118" s="452"/>
      <c r="D118" s="153" t="s">
        <v>110</v>
      </c>
      <c r="E118" s="153"/>
      <c r="F118" s="153"/>
      <c r="G118" s="153"/>
      <c r="H118" s="153"/>
      <c r="I118" s="380"/>
      <c r="J118" s="381"/>
    </row>
    <row r="119" spans="2:12" s="2" customFormat="1" ht="36" customHeight="1" x14ac:dyDescent="0.4">
      <c r="B119" s="157"/>
      <c r="C119" s="452"/>
      <c r="D119" s="153" t="s">
        <v>111</v>
      </c>
      <c r="E119" s="153"/>
      <c r="F119" s="153"/>
      <c r="G119" s="153"/>
      <c r="H119" s="153"/>
      <c r="I119" s="380"/>
      <c r="J119" s="381"/>
    </row>
    <row r="120" spans="2:12" s="2" customFormat="1" ht="36" customHeight="1" thickBot="1" x14ac:dyDescent="0.45">
      <c r="B120" s="158"/>
      <c r="C120" s="453"/>
      <c r="D120" s="419" t="s">
        <v>400</v>
      </c>
      <c r="E120" s="419"/>
      <c r="F120" s="419"/>
      <c r="G120" s="419"/>
      <c r="H120" s="419"/>
      <c r="I120" s="462"/>
      <c r="J120" s="463"/>
    </row>
    <row r="121" spans="2:12" s="2" customFormat="1" ht="20.100000000000001" customHeight="1" x14ac:dyDescent="0.4">
      <c r="B121" s="1"/>
      <c r="C121" s="15"/>
      <c r="D121" s="15"/>
      <c r="E121" s="15"/>
      <c r="F121" s="15"/>
      <c r="G121" s="15"/>
      <c r="H121" s="15"/>
      <c r="I121" s="15"/>
      <c r="J121" s="15"/>
    </row>
    <row r="122" spans="2:12" s="2" customFormat="1" ht="36" customHeight="1" thickBot="1" x14ac:dyDescent="0.45">
      <c r="B122" s="327" t="s">
        <v>118</v>
      </c>
      <c r="C122" s="211" t="s">
        <v>119</v>
      </c>
      <c r="D122" s="211"/>
      <c r="E122" s="211"/>
      <c r="F122" s="211"/>
      <c r="G122" s="369"/>
      <c r="H122" s="369"/>
      <c r="I122" s="369"/>
      <c r="J122" s="369"/>
    </row>
    <row r="123" spans="2:12" s="2" customFormat="1" ht="19.5" x14ac:dyDescent="0.4">
      <c r="B123" s="328"/>
      <c r="C123" s="216" t="s">
        <v>431</v>
      </c>
      <c r="D123" s="217"/>
      <c r="E123" s="217"/>
      <c r="F123" s="217"/>
      <c r="G123" s="217"/>
      <c r="H123" s="217"/>
      <c r="I123" s="217"/>
      <c r="J123" s="218"/>
      <c r="L123" s="2" t="b">
        <f>AND(自治体用!$E$30=1,書面形式!G122&lt;&gt;"1.有")</f>
        <v>1</v>
      </c>
    </row>
    <row r="124" spans="2:12" s="2" customFormat="1" ht="36" customHeight="1" x14ac:dyDescent="0.4">
      <c r="B124" s="328"/>
      <c r="C124" s="329"/>
      <c r="D124" s="211" t="s">
        <v>112</v>
      </c>
      <c r="E124" s="196"/>
      <c r="F124" s="196"/>
      <c r="G124" s="196"/>
      <c r="H124" s="196"/>
      <c r="I124" s="172"/>
      <c r="J124" s="323"/>
    </row>
    <row r="125" spans="2:12" s="2" customFormat="1" ht="36" customHeight="1" thickBot="1" x14ac:dyDescent="0.45">
      <c r="B125" s="328"/>
      <c r="C125" s="329"/>
      <c r="D125" s="64"/>
      <c r="E125" s="65" t="s">
        <v>113</v>
      </c>
      <c r="F125" s="112"/>
      <c r="G125" s="38" t="s">
        <v>444</v>
      </c>
      <c r="H125" s="65" t="s">
        <v>9</v>
      </c>
      <c r="I125" s="324"/>
      <c r="J125" s="325"/>
    </row>
    <row r="126" spans="2:12" s="2" customFormat="1" ht="36" customHeight="1" thickTop="1" x14ac:dyDescent="0.4">
      <c r="B126" s="328"/>
      <c r="C126" s="329"/>
      <c r="D126" s="320" t="s">
        <v>114</v>
      </c>
      <c r="E126" s="321"/>
      <c r="F126" s="321"/>
      <c r="G126" s="321"/>
      <c r="H126" s="321"/>
      <c r="I126" s="331"/>
      <c r="J126" s="332"/>
    </row>
    <row r="127" spans="2:12" s="2" customFormat="1" ht="36" customHeight="1" thickBot="1" x14ac:dyDescent="0.45">
      <c r="B127" s="328"/>
      <c r="C127" s="329"/>
      <c r="D127" s="64"/>
      <c r="E127" s="65" t="s">
        <v>115</v>
      </c>
      <c r="F127" s="112"/>
      <c r="G127" s="38" t="s">
        <v>444</v>
      </c>
      <c r="H127" s="65" t="s">
        <v>116</v>
      </c>
      <c r="I127" s="324"/>
      <c r="J127" s="325"/>
    </row>
    <row r="128" spans="2:12" s="2" customFormat="1" ht="36" customHeight="1" thickTop="1" thickBot="1" x14ac:dyDescent="0.45">
      <c r="B128" s="328"/>
      <c r="C128" s="330"/>
      <c r="D128" s="322" t="s">
        <v>117</v>
      </c>
      <c r="E128" s="322"/>
      <c r="F128" s="322"/>
      <c r="G128" s="322"/>
      <c r="H128" s="322"/>
      <c r="I128" s="333"/>
      <c r="J128" s="334"/>
    </row>
    <row r="129" spans="2:12" s="2" customFormat="1" ht="20.100000000000001" hidden="1" customHeight="1" x14ac:dyDescent="0.4">
      <c r="B129" s="1"/>
      <c r="C129" s="15"/>
      <c r="D129" s="15"/>
      <c r="E129" s="15"/>
      <c r="F129" s="15"/>
      <c r="G129" s="15"/>
      <c r="H129" s="15"/>
      <c r="I129" s="15"/>
      <c r="J129" s="15"/>
    </row>
    <row r="130" spans="2:12" s="2" customFormat="1" ht="70.5" hidden="1" customHeight="1" x14ac:dyDescent="0.4">
      <c r="B130" s="208" t="s">
        <v>136</v>
      </c>
      <c r="C130" s="153" t="s">
        <v>368</v>
      </c>
      <c r="D130" s="153"/>
      <c r="E130" s="153"/>
      <c r="F130" s="153"/>
      <c r="G130" s="153"/>
      <c r="H130" s="153"/>
      <c r="I130" s="153"/>
      <c r="J130" s="153"/>
    </row>
    <row r="131" spans="2:12" s="2" customFormat="1" ht="36" hidden="1" customHeight="1" thickBot="1" x14ac:dyDescent="0.45">
      <c r="B131" s="208"/>
      <c r="C131" s="211" t="s">
        <v>137</v>
      </c>
      <c r="D131" s="211"/>
      <c r="E131" s="278"/>
      <c r="F131" s="279"/>
      <c r="G131" s="279"/>
      <c r="H131" s="279"/>
      <c r="I131" s="279"/>
      <c r="J131" s="280"/>
    </row>
    <row r="132" spans="2:12" s="2" customFormat="1" ht="36" hidden="1" customHeight="1" thickBot="1" x14ac:dyDescent="0.45">
      <c r="B132" s="209"/>
      <c r="C132" s="281" t="s">
        <v>212</v>
      </c>
      <c r="D132" s="282"/>
      <c r="E132" s="337" t="s">
        <v>213</v>
      </c>
      <c r="F132" s="337"/>
      <c r="G132" s="283"/>
      <c r="H132" s="284"/>
      <c r="I132" s="284"/>
      <c r="J132" s="285"/>
      <c r="L132" s="2" t="b">
        <f>AND(自治体用!$E$30=1,書面形式!E131&lt;&gt;"0.無")</f>
        <v>1</v>
      </c>
    </row>
    <row r="133" spans="2:12" s="2" customFormat="1" ht="75.599999999999994" hidden="1" customHeight="1" x14ac:dyDescent="0.4">
      <c r="B133" s="209"/>
      <c r="C133" s="183" t="s">
        <v>402</v>
      </c>
      <c r="D133" s="232"/>
      <c r="E133" s="232"/>
      <c r="F133" s="232"/>
      <c r="G133" s="232"/>
      <c r="H133" s="232"/>
      <c r="I133" s="232"/>
      <c r="J133" s="233"/>
      <c r="L133" s="2" t="b">
        <f>AND(自治体用!$E$30=1,書面形式!E131&lt;&gt;"1.有")</f>
        <v>1</v>
      </c>
    </row>
    <row r="134" spans="2:12" s="2" customFormat="1" ht="66" hidden="1" customHeight="1" x14ac:dyDescent="0.4">
      <c r="B134" s="209"/>
      <c r="C134" s="338" t="s">
        <v>142</v>
      </c>
      <c r="D134" s="317"/>
      <c r="E134" s="319" t="s">
        <v>138</v>
      </c>
      <c r="F134" s="319"/>
      <c r="G134" s="319" t="s">
        <v>139</v>
      </c>
      <c r="H134" s="319"/>
      <c r="I134" s="317" t="s">
        <v>140</v>
      </c>
      <c r="J134" s="318"/>
    </row>
    <row r="135" spans="2:12" s="2" customFormat="1" ht="30" hidden="1" customHeight="1" x14ac:dyDescent="0.4">
      <c r="B135" s="209"/>
      <c r="C135" s="314" t="s">
        <v>143</v>
      </c>
      <c r="D135" s="315"/>
      <c r="E135" s="36"/>
      <c r="F135" s="31" t="s">
        <v>443</v>
      </c>
      <c r="G135" s="36"/>
      <c r="H135" s="31" t="s">
        <v>443</v>
      </c>
      <c r="I135" s="36"/>
      <c r="J135" s="32" t="s">
        <v>443</v>
      </c>
    </row>
    <row r="136" spans="2:12" s="2" customFormat="1" ht="30" hidden="1" customHeight="1" x14ac:dyDescent="0.4">
      <c r="B136" s="209"/>
      <c r="C136" s="314" t="s">
        <v>125</v>
      </c>
      <c r="D136" s="315"/>
      <c r="E136" s="36"/>
      <c r="F136" s="31" t="s">
        <v>443</v>
      </c>
      <c r="G136" s="36"/>
      <c r="H136" s="31" t="s">
        <v>443</v>
      </c>
      <c r="I136" s="36"/>
      <c r="J136" s="32" t="s">
        <v>443</v>
      </c>
    </row>
    <row r="137" spans="2:12" s="2" customFormat="1" ht="30" hidden="1" customHeight="1" x14ac:dyDescent="0.4">
      <c r="B137" s="209"/>
      <c r="C137" s="314" t="s">
        <v>125</v>
      </c>
      <c r="D137" s="315"/>
      <c r="E137" s="36"/>
      <c r="F137" s="31" t="s">
        <v>443</v>
      </c>
      <c r="G137" s="36"/>
      <c r="H137" s="31" t="s">
        <v>443</v>
      </c>
      <c r="I137" s="36"/>
      <c r="J137" s="32" t="s">
        <v>443</v>
      </c>
    </row>
    <row r="138" spans="2:12" s="2" customFormat="1" ht="30" hidden="1" customHeight="1" x14ac:dyDescent="0.4">
      <c r="B138" s="209"/>
      <c r="C138" s="243" t="s">
        <v>126</v>
      </c>
      <c r="D138" s="214"/>
      <c r="E138" s="36"/>
      <c r="F138" s="31" t="s">
        <v>443</v>
      </c>
      <c r="G138" s="36"/>
      <c r="H138" s="31" t="s">
        <v>443</v>
      </c>
      <c r="I138" s="36"/>
      <c r="J138" s="32" t="s">
        <v>443</v>
      </c>
    </row>
    <row r="139" spans="2:12" s="2" customFormat="1" ht="30" hidden="1" customHeight="1" x14ac:dyDescent="0.4">
      <c r="B139" s="209"/>
      <c r="C139" s="243" t="s">
        <v>127</v>
      </c>
      <c r="D139" s="214"/>
      <c r="E139" s="36"/>
      <c r="F139" s="31" t="s">
        <v>443</v>
      </c>
      <c r="G139" s="36"/>
      <c r="H139" s="31" t="s">
        <v>443</v>
      </c>
      <c r="I139" s="36"/>
      <c r="J139" s="32" t="s">
        <v>443</v>
      </c>
    </row>
    <row r="140" spans="2:12" s="2" customFormat="1" ht="30" hidden="1" customHeight="1" thickBot="1" x14ac:dyDescent="0.45">
      <c r="B140" s="209"/>
      <c r="C140" s="303" t="s">
        <v>128</v>
      </c>
      <c r="D140" s="304"/>
      <c r="E140" s="37"/>
      <c r="F140" s="38" t="s">
        <v>443</v>
      </c>
      <c r="G140" s="37"/>
      <c r="H140" s="38" t="s">
        <v>443</v>
      </c>
      <c r="I140" s="37"/>
      <c r="J140" s="39" t="s">
        <v>443</v>
      </c>
    </row>
    <row r="141" spans="2:12" s="2" customFormat="1" ht="36" hidden="1" customHeight="1" thickTop="1" x14ac:dyDescent="0.4">
      <c r="B141" s="209"/>
      <c r="C141" s="338" t="s">
        <v>142</v>
      </c>
      <c r="D141" s="317"/>
      <c r="E141" s="312" t="s">
        <v>129</v>
      </c>
      <c r="F141" s="312"/>
      <c r="G141" s="312" t="s">
        <v>130</v>
      </c>
      <c r="H141" s="312"/>
      <c r="I141" s="312" t="s">
        <v>131</v>
      </c>
      <c r="J141" s="379"/>
    </row>
    <row r="142" spans="2:12" s="2" customFormat="1" ht="30" hidden="1" customHeight="1" x14ac:dyDescent="0.4">
      <c r="B142" s="209"/>
      <c r="C142" s="314" t="s">
        <v>143</v>
      </c>
      <c r="D142" s="315"/>
      <c r="E142" s="36"/>
      <c r="F142" s="31" t="s">
        <v>443</v>
      </c>
      <c r="G142" s="36"/>
      <c r="H142" s="31" t="s">
        <v>443</v>
      </c>
      <c r="I142" s="36"/>
      <c r="J142" s="32" t="s">
        <v>443</v>
      </c>
    </row>
    <row r="143" spans="2:12" s="2" customFormat="1" ht="30" hidden="1" customHeight="1" x14ac:dyDescent="0.4">
      <c r="B143" s="209"/>
      <c r="C143" s="314" t="s">
        <v>125</v>
      </c>
      <c r="D143" s="315"/>
      <c r="E143" s="36"/>
      <c r="F143" s="31" t="s">
        <v>443</v>
      </c>
      <c r="G143" s="36"/>
      <c r="H143" s="31" t="s">
        <v>443</v>
      </c>
      <c r="I143" s="36"/>
      <c r="J143" s="32" t="s">
        <v>443</v>
      </c>
    </row>
    <row r="144" spans="2:12" s="2" customFormat="1" ht="30" hidden="1" customHeight="1" x14ac:dyDescent="0.4">
      <c r="B144" s="209"/>
      <c r="C144" s="314" t="s">
        <v>125</v>
      </c>
      <c r="D144" s="315"/>
      <c r="E144" s="36"/>
      <c r="F144" s="31" t="s">
        <v>443</v>
      </c>
      <c r="G144" s="36"/>
      <c r="H144" s="31" t="s">
        <v>443</v>
      </c>
      <c r="I144" s="36"/>
      <c r="J144" s="32" t="s">
        <v>443</v>
      </c>
    </row>
    <row r="145" spans="2:12" s="2" customFormat="1" ht="30" hidden="1" customHeight="1" x14ac:dyDescent="0.4">
      <c r="B145" s="209"/>
      <c r="C145" s="243" t="s">
        <v>126</v>
      </c>
      <c r="D145" s="214"/>
      <c r="E145" s="36"/>
      <c r="F145" s="31" t="s">
        <v>443</v>
      </c>
      <c r="G145" s="36"/>
      <c r="H145" s="31" t="s">
        <v>443</v>
      </c>
      <c r="I145" s="36"/>
      <c r="J145" s="32" t="s">
        <v>443</v>
      </c>
    </row>
    <row r="146" spans="2:12" s="2" customFormat="1" ht="30" hidden="1" customHeight="1" x14ac:dyDescent="0.4">
      <c r="B146" s="209"/>
      <c r="C146" s="243" t="s">
        <v>127</v>
      </c>
      <c r="D146" s="214"/>
      <c r="E146" s="36"/>
      <c r="F146" s="31" t="s">
        <v>443</v>
      </c>
      <c r="G146" s="36"/>
      <c r="H146" s="31" t="s">
        <v>443</v>
      </c>
      <c r="I146" s="36"/>
      <c r="J146" s="32" t="s">
        <v>443</v>
      </c>
    </row>
    <row r="147" spans="2:12" s="2" customFormat="1" ht="30" hidden="1" customHeight="1" thickBot="1" x14ac:dyDescent="0.45">
      <c r="B147" s="209"/>
      <c r="C147" s="303" t="s">
        <v>128</v>
      </c>
      <c r="D147" s="304"/>
      <c r="E147" s="37"/>
      <c r="F147" s="38" t="s">
        <v>443</v>
      </c>
      <c r="G147" s="37"/>
      <c r="H147" s="38" t="s">
        <v>443</v>
      </c>
      <c r="I147" s="37"/>
      <c r="J147" s="39" t="s">
        <v>443</v>
      </c>
    </row>
    <row r="148" spans="2:12" s="2" customFormat="1" ht="36" hidden="1" customHeight="1" thickTop="1" x14ac:dyDescent="0.4">
      <c r="B148" s="209"/>
      <c r="C148" s="335" t="s">
        <v>142</v>
      </c>
      <c r="D148" s="336"/>
      <c r="E148" s="321" t="s">
        <v>132</v>
      </c>
      <c r="F148" s="321"/>
      <c r="G148" s="321" t="s">
        <v>133</v>
      </c>
      <c r="H148" s="321"/>
      <c r="I148" s="407"/>
      <c r="J148" s="408"/>
    </row>
    <row r="149" spans="2:12" s="2" customFormat="1" ht="30" hidden="1" customHeight="1" x14ac:dyDescent="0.4">
      <c r="B149" s="209"/>
      <c r="C149" s="314" t="s">
        <v>143</v>
      </c>
      <c r="D149" s="315"/>
      <c r="E149" s="36"/>
      <c r="F149" s="31" t="s">
        <v>443</v>
      </c>
      <c r="G149" s="36"/>
      <c r="H149" s="31" t="s">
        <v>134</v>
      </c>
      <c r="I149" s="179"/>
      <c r="J149" s="409"/>
    </row>
    <row r="150" spans="2:12" s="2" customFormat="1" ht="30" hidden="1" customHeight="1" x14ac:dyDescent="0.4">
      <c r="B150" s="209"/>
      <c r="C150" s="314" t="s">
        <v>125</v>
      </c>
      <c r="D150" s="315"/>
      <c r="E150" s="36"/>
      <c r="F150" s="31" t="s">
        <v>443</v>
      </c>
      <c r="G150" s="36"/>
      <c r="H150" s="31" t="s">
        <v>134</v>
      </c>
      <c r="I150" s="179"/>
      <c r="J150" s="409"/>
    </row>
    <row r="151" spans="2:12" s="2" customFormat="1" ht="30" hidden="1" customHeight="1" x14ac:dyDescent="0.4">
      <c r="B151" s="209"/>
      <c r="C151" s="314" t="s">
        <v>125</v>
      </c>
      <c r="D151" s="315"/>
      <c r="E151" s="36"/>
      <c r="F151" s="31" t="s">
        <v>443</v>
      </c>
      <c r="G151" s="36"/>
      <c r="H151" s="31" t="s">
        <v>134</v>
      </c>
      <c r="I151" s="179"/>
      <c r="J151" s="409"/>
    </row>
    <row r="152" spans="2:12" s="2" customFormat="1" ht="30" hidden="1" customHeight="1" x14ac:dyDescent="0.4">
      <c r="B152" s="209"/>
      <c r="C152" s="243" t="s">
        <v>126</v>
      </c>
      <c r="D152" s="214"/>
      <c r="E152" s="36"/>
      <c r="F152" s="31" t="s">
        <v>443</v>
      </c>
      <c r="G152" s="36"/>
      <c r="H152" s="31" t="s">
        <v>134</v>
      </c>
      <c r="I152" s="179"/>
      <c r="J152" s="409"/>
    </row>
    <row r="153" spans="2:12" s="2" customFormat="1" ht="30" hidden="1" customHeight="1" x14ac:dyDescent="0.4">
      <c r="B153" s="209"/>
      <c r="C153" s="243" t="s">
        <v>127</v>
      </c>
      <c r="D153" s="214"/>
      <c r="E153" s="36"/>
      <c r="F153" s="31" t="s">
        <v>443</v>
      </c>
      <c r="G153" s="36"/>
      <c r="H153" s="31" t="s">
        <v>134</v>
      </c>
      <c r="I153" s="179"/>
      <c r="J153" s="409"/>
    </row>
    <row r="154" spans="2:12" s="2" customFormat="1" ht="30" hidden="1" customHeight="1" thickBot="1" x14ac:dyDescent="0.45">
      <c r="B154" s="209"/>
      <c r="C154" s="303" t="s">
        <v>128</v>
      </c>
      <c r="D154" s="304"/>
      <c r="E154" s="37"/>
      <c r="F154" s="38" t="s">
        <v>443</v>
      </c>
      <c r="G154" s="37"/>
      <c r="H154" s="38" t="s">
        <v>134</v>
      </c>
      <c r="I154" s="410"/>
      <c r="J154" s="411"/>
    </row>
    <row r="155" spans="2:12" s="2" customFormat="1" ht="36" hidden="1" customHeight="1" thickTop="1" x14ac:dyDescent="0.4">
      <c r="B155" s="209"/>
      <c r="C155" s="378" t="s">
        <v>135</v>
      </c>
      <c r="D155" s="312"/>
      <c r="E155" s="312"/>
      <c r="F155" s="312"/>
      <c r="G155" s="312"/>
      <c r="H155" s="312"/>
      <c r="I155" s="312"/>
      <c r="J155" s="379"/>
    </row>
    <row r="156" spans="2:12" s="40" customFormat="1" ht="84.75" hidden="1" customHeight="1" thickBot="1" x14ac:dyDescent="0.45">
      <c r="B156" s="209"/>
      <c r="C156" s="326"/>
      <c r="D156" s="276"/>
      <c r="E156" s="276"/>
      <c r="F156" s="276"/>
      <c r="G156" s="276"/>
      <c r="H156" s="276"/>
      <c r="I156" s="276"/>
      <c r="J156" s="277"/>
    </row>
    <row r="157" spans="2:12" s="2" customFormat="1" ht="20.100000000000001" hidden="1" customHeight="1" x14ac:dyDescent="0.4">
      <c r="B157" s="1"/>
      <c r="C157" s="15"/>
      <c r="D157" s="15"/>
      <c r="E157" s="15"/>
      <c r="F157" s="15"/>
      <c r="G157" s="15"/>
      <c r="H157" s="15"/>
      <c r="I157" s="15"/>
      <c r="J157" s="15"/>
    </row>
    <row r="158" spans="2:12" s="2" customFormat="1" ht="36" hidden="1" customHeight="1" x14ac:dyDescent="0.4">
      <c r="B158" s="208" t="s">
        <v>145</v>
      </c>
      <c r="C158" s="153" t="s">
        <v>146</v>
      </c>
      <c r="D158" s="153"/>
      <c r="E158" s="153"/>
      <c r="F158" s="153"/>
      <c r="G158" s="153"/>
      <c r="H158" s="153"/>
      <c r="I158" s="153"/>
      <c r="J158" s="153"/>
    </row>
    <row r="159" spans="2:12" s="2" customFormat="1" ht="36" hidden="1" customHeight="1" thickBot="1" x14ac:dyDescent="0.45">
      <c r="B159" s="208"/>
      <c r="C159" s="309" t="s">
        <v>137</v>
      </c>
      <c r="D159" s="312"/>
      <c r="E159" s="496"/>
      <c r="F159" s="497"/>
      <c r="G159" s="497"/>
      <c r="H159" s="497"/>
      <c r="I159" s="497"/>
      <c r="J159" s="498"/>
    </row>
    <row r="160" spans="2:12" s="2" customFormat="1" ht="36" hidden="1" customHeight="1" thickBot="1" x14ac:dyDescent="0.45">
      <c r="B160" s="208"/>
      <c r="C160" s="281" t="s">
        <v>212</v>
      </c>
      <c r="D160" s="282"/>
      <c r="E160" s="337" t="s">
        <v>213</v>
      </c>
      <c r="F160" s="337"/>
      <c r="G160" s="283"/>
      <c r="H160" s="284"/>
      <c r="I160" s="284"/>
      <c r="J160" s="285"/>
      <c r="L160" s="2" t="b">
        <f>AND(自治体用!$E$30=1,書面形式!E159&lt;&gt;"0.無")</f>
        <v>1</v>
      </c>
    </row>
    <row r="161" spans="2:12" s="2" customFormat="1" ht="97.15" hidden="1" customHeight="1" x14ac:dyDescent="0.4">
      <c r="B161" s="209"/>
      <c r="C161" s="183" t="s">
        <v>403</v>
      </c>
      <c r="D161" s="232"/>
      <c r="E161" s="232"/>
      <c r="F161" s="232"/>
      <c r="G161" s="232"/>
      <c r="H161" s="232"/>
      <c r="I161" s="232"/>
      <c r="J161" s="233"/>
      <c r="L161" s="2" t="b">
        <f>AND(自治体用!$E$30=1,書面形式!E159&lt;&gt;"1.有")</f>
        <v>1</v>
      </c>
    </row>
    <row r="162" spans="2:12" s="2" customFormat="1" ht="36" hidden="1" customHeight="1" x14ac:dyDescent="0.4">
      <c r="B162" s="209"/>
      <c r="C162" s="313" t="s">
        <v>141</v>
      </c>
      <c r="D162" s="196"/>
      <c r="E162" s="196" t="s">
        <v>144</v>
      </c>
      <c r="F162" s="196"/>
      <c r="G162" s="196"/>
      <c r="H162" s="196"/>
      <c r="I162" s="196"/>
      <c r="J162" s="316"/>
    </row>
    <row r="163" spans="2:12" s="2" customFormat="1" ht="29.25" hidden="1" customHeight="1" x14ac:dyDescent="0.4">
      <c r="B163" s="209"/>
      <c r="C163" s="314" t="s">
        <v>125</v>
      </c>
      <c r="D163" s="315"/>
      <c r="E163" s="295"/>
      <c r="F163" s="295"/>
      <c r="G163" s="295"/>
      <c r="H163" s="295"/>
      <c r="I163" s="228" t="s">
        <v>445</v>
      </c>
      <c r="J163" s="260"/>
    </row>
    <row r="164" spans="2:12" s="2" customFormat="1" ht="29.25" hidden="1" customHeight="1" x14ac:dyDescent="0.4">
      <c r="B164" s="209"/>
      <c r="C164" s="314" t="s">
        <v>125</v>
      </c>
      <c r="D164" s="315"/>
      <c r="E164" s="295"/>
      <c r="F164" s="295"/>
      <c r="G164" s="295"/>
      <c r="H164" s="295"/>
      <c r="I164" s="228" t="s">
        <v>445</v>
      </c>
      <c r="J164" s="260"/>
    </row>
    <row r="165" spans="2:12" s="2" customFormat="1" ht="29.25" hidden="1" customHeight="1" x14ac:dyDescent="0.4">
      <c r="B165" s="209"/>
      <c r="C165" s="314" t="s">
        <v>125</v>
      </c>
      <c r="D165" s="315"/>
      <c r="E165" s="295"/>
      <c r="F165" s="295"/>
      <c r="G165" s="295"/>
      <c r="H165" s="295"/>
      <c r="I165" s="228" t="s">
        <v>445</v>
      </c>
      <c r="J165" s="260"/>
    </row>
    <row r="166" spans="2:12" s="2" customFormat="1" ht="29.25" hidden="1" customHeight="1" x14ac:dyDescent="0.4">
      <c r="B166" s="209"/>
      <c r="C166" s="314" t="s">
        <v>125</v>
      </c>
      <c r="D166" s="315"/>
      <c r="E166" s="295"/>
      <c r="F166" s="295"/>
      <c r="G166" s="295"/>
      <c r="H166" s="295"/>
      <c r="I166" s="228" t="s">
        <v>445</v>
      </c>
      <c r="J166" s="260"/>
    </row>
    <row r="167" spans="2:12" s="2" customFormat="1" ht="29.25" hidden="1" customHeight="1" x14ac:dyDescent="0.4">
      <c r="B167" s="209"/>
      <c r="C167" s="243" t="s">
        <v>126</v>
      </c>
      <c r="D167" s="214"/>
      <c r="E167" s="295"/>
      <c r="F167" s="295"/>
      <c r="G167" s="295"/>
      <c r="H167" s="295"/>
      <c r="I167" s="228" t="s">
        <v>445</v>
      </c>
      <c r="J167" s="260"/>
    </row>
    <row r="168" spans="2:12" s="2" customFormat="1" ht="29.25" hidden="1" customHeight="1" x14ac:dyDescent="0.4">
      <c r="B168" s="209"/>
      <c r="C168" s="243" t="s">
        <v>127</v>
      </c>
      <c r="D168" s="214"/>
      <c r="E168" s="295"/>
      <c r="F168" s="295"/>
      <c r="G168" s="295"/>
      <c r="H168" s="295"/>
      <c r="I168" s="228" t="s">
        <v>445</v>
      </c>
      <c r="J168" s="260"/>
    </row>
    <row r="169" spans="2:12" s="2" customFormat="1" ht="29.25" hidden="1" customHeight="1" thickBot="1" x14ac:dyDescent="0.45">
      <c r="B169" s="209"/>
      <c r="C169" s="303" t="s">
        <v>128</v>
      </c>
      <c r="D169" s="304"/>
      <c r="E169" s="296"/>
      <c r="F169" s="296"/>
      <c r="G169" s="296"/>
      <c r="H169" s="296"/>
      <c r="I169" s="301" t="s">
        <v>445</v>
      </c>
      <c r="J169" s="302"/>
    </row>
    <row r="170" spans="2:12" s="2" customFormat="1" ht="24.75" hidden="1" customHeight="1" thickTop="1" x14ac:dyDescent="0.4">
      <c r="B170" s="209"/>
      <c r="C170" s="378" t="s">
        <v>135</v>
      </c>
      <c r="D170" s="312"/>
      <c r="E170" s="312"/>
      <c r="F170" s="312"/>
      <c r="G170" s="312"/>
      <c r="H170" s="312"/>
      <c r="I170" s="312"/>
      <c r="J170" s="379"/>
      <c r="K170" s="15"/>
    </row>
    <row r="171" spans="2:12" s="2" customFormat="1" ht="36" hidden="1" customHeight="1" thickBot="1" x14ac:dyDescent="0.45">
      <c r="B171" s="209"/>
      <c r="C171" s="326"/>
      <c r="D171" s="276"/>
      <c r="E171" s="276"/>
      <c r="F171" s="276"/>
      <c r="G171" s="276"/>
      <c r="H171" s="276"/>
      <c r="I171" s="276"/>
      <c r="J171" s="277"/>
    </row>
    <row r="172" spans="2:12" s="2" customFormat="1" ht="20.100000000000001" hidden="1" customHeight="1" x14ac:dyDescent="0.4">
      <c r="B172" s="1"/>
      <c r="C172" s="15"/>
      <c r="D172" s="15"/>
      <c r="E172" s="15"/>
      <c r="F172" s="15"/>
      <c r="G172" s="15"/>
      <c r="H172" s="15"/>
      <c r="I172" s="15"/>
      <c r="J172" s="15"/>
    </row>
    <row r="173" spans="2:12" s="2" customFormat="1" ht="102" hidden="1" customHeight="1" thickBot="1" x14ac:dyDescent="0.45">
      <c r="B173" s="327" t="s">
        <v>326</v>
      </c>
      <c r="C173" s="224" t="s">
        <v>353</v>
      </c>
      <c r="D173" s="224"/>
      <c r="E173" s="224"/>
      <c r="F173" s="224"/>
      <c r="G173" s="224"/>
      <c r="H173" s="224"/>
      <c r="I173" s="482" t="s">
        <v>364</v>
      </c>
      <c r="J173" s="483"/>
    </row>
    <row r="174" spans="2:12" s="2" customFormat="1" ht="22.5" hidden="1" customHeight="1" x14ac:dyDescent="0.4">
      <c r="B174" s="328"/>
      <c r="C174" s="216" t="s">
        <v>90</v>
      </c>
      <c r="D174" s="217"/>
      <c r="E174" s="217"/>
      <c r="F174" s="217"/>
      <c r="G174" s="217"/>
      <c r="H174" s="217"/>
      <c r="I174" s="217"/>
      <c r="J174" s="218"/>
      <c r="L174" s="2" t="b">
        <f>AND(自治体用!$E$30=1,書面形式!I173&lt;&gt;"0.無")</f>
        <v>1</v>
      </c>
    </row>
    <row r="175" spans="2:12" s="2" customFormat="1" ht="36" hidden="1" customHeight="1" x14ac:dyDescent="0.4">
      <c r="B175" s="328"/>
      <c r="C175" s="297"/>
      <c r="D175" s="256" t="s">
        <v>324</v>
      </c>
      <c r="E175" s="153" t="s">
        <v>328</v>
      </c>
      <c r="F175" s="153"/>
      <c r="G175" s="153"/>
      <c r="H175" s="153"/>
      <c r="I175" s="486"/>
      <c r="J175" s="487"/>
    </row>
    <row r="176" spans="2:12" s="2" customFormat="1" ht="36" hidden="1" customHeight="1" x14ac:dyDescent="0.4">
      <c r="B176" s="328"/>
      <c r="C176" s="298"/>
      <c r="D176" s="256"/>
      <c r="E176" s="153" t="s">
        <v>329</v>
      </c>
      <c r="F176" s="153"/>
      <c r="G176" s="153"/>
      <c r="H176" s="153"/>
      <c r="I176" s="486"/>
      <c r="J176" s="487"/>
    </row>
    <row r="177" spans="2:12" s="2" customFormat="1" ht="36" hidden="1" customHeight="1" x14ac:dyDescent="0.4">
      <c r="B177" s="328"/>
      <c r="C177" s="298"/>
      <c r="D177" s="256"/>
      <c r="E177" s="196" t="s">
        <v>327</v>
      </c>
      <c r="F177" s="196"/>
      <c r="G177" s="196"/>
      <c r="H177" s="196"/>
      <c r="I177" s="486"/>
      <c r="J177" s="487"/>
    </row>
    <row r="178" spans="2:12" s="2" customFormat="1" ht="36" hidden="1" customHeight="1" x14ac:dyDescent="0.4">
      <c r="B178" s="328"/>
      <c r="C178" s="298"/>
      <c r="D178" s="256"/>
      <c r="E178" s="153" t="s">
        <v>330</v>
      </c>
      <c r="F178" s="153"/>
      <c r="G178" s="153"/>
      <c r="H178" s="153"/>
      <c r="I178" s="486"/>
      <c r="J178" s="487"/>
    </row>
    <row r="179" spans="2:12" s="2" customFormat="1" ht="36" hidden="1" customHeight="1" x14ac:dyDescent="0.4">
      <c r="B179" s="328"/>
      <c r="C179" s="298"/>
      <c r="D179" s="256"/>
      <c r="E179" s="196" t="s">
        <v>331</v>
      </c>
      <c r="F179" s="196"/>
      <c r="G179" s="196"/>
      <c r="H179" s="196"/>
      <c r="I179" s="486"/>
      <c r="J179" s="487"/>
    </row>
    <row r="180" spans="2:12" s="2" customFormat="1" ht="36" hidden="1" customHeight="1" x14ac:dyDescent="0.4">
      <c r="B180" s="328"/>
      <c r="C180" s="298"/>
      <c r="D180" s="256"/>
      <c r="E180" s="300" t="s">
        <v>332</v>
      </c>
      <c r="F180" s="300"/>
      <c r="G180" s="300"/>
      <c r="H180" s="300"/>
      <c r="I180" s="484"/>
      <c r="J180" s="485"/>
    </row>
    <row r="181" spans="2:12" s="2" customFormat="1" ht="36" hidden="1" customHeight="1" thickBot="1" x14ac:dyDescent="0.45">
      <c r="B181" s="328"/>
      <c r="C181" s="299"/>
      <c r="D181" s="257"/>
      <c r="E181" s="286" t="s">
        <v>325</v>
      </c>
      <c r="F181" s="287"/>
      <c r="G181" s="288"/>
      <c r="H181" s="258"/>
      <c r="I181" s="258"/>
      <c r="J181" s="259"/>
    </row>
    <row r="182" spans="2:12" s="2" customFormat="1" ht="20.100000000000001" hidden="1" customHeight="1" x14ac:dyDescent="0.4">
      <c r="B182" s="328"/>
      <c r="C182" s="216" t="s">
        <v>316</v>
      </c>
      <c r="D182" s="217"/>
      <c r="E182" s="217"/>
      <c r="F182" s="217"/>
      <c r="G182" s="217"/>
      <c r="H182" s="217"/>
      <c r="I182" s="217"/>
      <c r="J182" s="218"/>
      <c r="K182" s="15"/>
      <c r="L182" s="2" t="b">
        <f>AND(自治体用!$E$30=1,書面形式!I173&lt;&gt;"1.有")</f>
        <v>0</v>
      </c>
    </row>
    <row r="183" spans="2:12" s="2" customFormat="1" ht="36" hidden="1" customHeight="1" x14ac:dyDescent="0.4">
      <c r="B183" s="328"/>
      <c r="C183" s="378"/>
      <c r="D183" s="153" t="s">
        <v>354</v>
      </c>
      <c r="E183" s="153"/>
      <c r="F183" s="153"/>
      <c r="G183" s="153"/>
      <c r="H183" s="491"/>
      <c r="I183" s="491"/>
      <c r="J183" s="41" t="s">
        <v>189</v>
      </c>
    </row>
    <row r="184" spans="2:12" s="2" customFormat="1" ht="36" hidden="1" customHeight="1" x14ac:dyDescent="0.4">
      <c r="B184" s="328"/>
      <c r="C184" s="313"/>
      <c r="D184" s="153"/>
      <c r="E184" s="153"/>
      <c r="F184" s="153"/>
      <c r="G184" s="153"/>
      <c r="H184" s="491"/>
      <c r="I184" s="491"/>
      <c r="J184" s="41" t="s">
        <v>173</v>
      </c>
    </row>
    <row r="185" spans="2:12" s="2" customFormat="1" ht="20.25" hidden="1" customHeight="1" x14ac:dyDescent="0.4">
      <c r="B185" s="328"/>
      <c r="C185" s="313"/>
      <c r="D185" s="289" t="s">
        <v>333</v>
      </c>
      <c r="E185" s="153"/>
      <c r="F185" s="153"/>
      <c r="G185" s="153"/>
      <c r="H185" s="153"/>
      <c r="I185" s="153"/>
      <c r="J185" s="290"/>
      <c r="K185" s="15"/>
    </row>
    <row r="186" spans="2:12" s="2" customFormat="1" ht="36" hidden="1" customHeight="1" x14ac:dyDescent="0.4">
      <c r="B186" s="328"/>
      <c r="C186" s="313"/>
      <c r="D186" s="478"/>
      <c r="E186" s="196" t="s">
        <v>334</v>
      </c>
      <c r="F186" s="196"/>
      <c r="G186" s="196"/>
      <c r="H186" s="196"/>
      <c r="I186" s="234"/>
      <c r="J186" s="235"/>
      <c r="K186" s="15"/>
    </row>
    <row r="187" spans="2:12" s="2" customFormat="1" ht="36" hidden="1" customHeight="1" x14ac:dyDescent="0.4">
      <c r="B187" s="328"/>
      <c r="C187" s="313"/>
      <c r="D187" s="479"/>
      <c r="E187" s="196" t="s">
        <v>335</v>
      </c>
      <c r="F187" s="196"/>
      <c r="G187" s="196"/>
      <c r="H187" s="196"/>
      <c r="I187" s="234"/>
      <c r="J187" s="235"/>
      <c r="K187" s="15"/>
    </row>
    <row r="188" spans="2:12" s="2" customFormat="1" ht="36" hidden="1" customHeight="1" x14ac:dyDescent="0.4">
      <c r="B188" s="328"/>
      <c r="C188" s="313"/>
      <c r="D188" s="479"/>
      <c r="E188" s="300" t="s">
        <v>336</v>
      </c>
      <c r="F188" s="300"/>
      <c r="G188" s="300"/>
      <c r="H188" s="300"/>
      <c r="I188" s="494"/>
      <c r="J188" s="495"/>
      <c r="K188" s="15"/>
    </row>
    <row r="189" spans="2:12" s="2" customFormat="1" ht="36" hidden="1" customHeight="1" thickBot="1" x14ac:dyDescent="0.45">
      <c r="B189" s="328"/>
      <c r="C189" s="481"/>
      <c r="D189" s="480"/>
      <c r="E189" s="322" t="s">
        <v>325</v>
      </c>
      <c r="F189" s="322"/>
      <c r="G189" s="322"/>
      <c r="H189" s="492"/>
      <c r="I189" s="492"/>
      <c r="J189" s="493"/>
    </row>
    <row r="190" spans="2:12" s="2" customFormat="1" ht="20.100000000000001" hidden="1" customHeight="1" thickBot="1" x14ac:dyDescent="0.45">
      <c r="C190" s="473" t="s">
        <v>338</v>
      </c>
      <c r="D190" s="474"/>
      <c r="E190" s="474"/>
      <c r="F190" s="475"/>
      <c r="G190" s="476" t="s">
        <v>337</v>
      </c>
      <c r="H190" s="476"/>
      <c r="I190" s="476"/>
      <c r="J190" s="477"/>
      <c r="K190" s="15"/>
    </row>
    <row r="191" spans="2:12" s="2" customFormat="1" ht="20.100000000000001" hidden="1" customHeight="1" x14ac:dyDescent="0.4">
      <c r="C191" s="15"/>
      <c r="D191" s="15"/>
      <c r="E191" s="15"/>
      <c r="F191" s="15"/>
      <c r="G191" s="15"/>
      <c r="H191" s="15"/>
      <c r="J191" s="15"/>
    </row>
    <row r="192" spans="2:12" s="2" customFormat="1" ht="69" hidden="1" customHeight="1" thickBot="1" x14ac:dyDescent="0.45">
      <c r="B192" s="208" t="s">
        <v>157</v>
      </c>
      <c r="C192" s="224" t="s">
        <v>355</v>
      </c>
      <c r="D192" s="237"/>
      <c r="E192" s="237"/>
      <c r="F192" s="237"/>
      <c r="G192" s="237"/>
      <c r="H192" s="237"/>
      <c r="I192" s="237"/>
      <c r="J192" s="238"/>
    </row>
    <row r="193" spans="2:10" s="2" customFormat="1" ht="36" hidden="1" customHeight="1" x14ac:dyDescent="0.4">
      <c r="B193" s="209"/>
      <c r="C193" s="239" t="s">
        <v>147</v>
      </c>
      <c r="D193" s="42" t="s">
        <v>148</v>
      </c>
      <c r="E193" s="43"/>
      <c r="F193" s="261"/>
      <c r="G193" s="262"/>
      <c r="H193" s="262"/>
      <c r="I193" s="262"/>
      <c r="J193" s="263"/>
    </row>
    <row r="194" spans="2:10" s="2" customFormat="1" ht="36" hidden="1" customHeight="1" x14ac:dyDescent="0.4">
      <c r="B194" s="209"/>
      <c r="C194" s="240"/>
      <c r="D194" s="214" t="s">
        <v>149</v>
      </c>
      <c r="E194" s="247"/>
      <c r="F194" s="292" t="s">
        <v>158</v>
      </c>
      <c r="G194" s="140" t="s">
        <v>159</v>
      </c>
      <c r="H194" s="171"/>
      <c r="I194" s="141"/>
      <c r="J194" s="44"/>
    </row>
    <row r="195" spans="2:10" s="2" customFormat="1" ht="36" hidden="1" customHeight="1" x14ac:dyDescent="0.4">
      <c r="B195" s="209"/>
      <c r="C195" s="240"/>
      <c r="D195" s="214"/>
      <c r="E195" s="248"/>
      <c r="F195" s="293"/>
      <c r="G195" s="140" t="s">
        <v>160</v>
      </c>
      <c r="H195" s="171"/>
      <c r="I195" s="141"/>
      <c r="J195" s="44"/>
    </row>
    <row r="196" spans="2:10" s="2" customFormat="1" ht="36" hidden="1" customHeight="1" x14ac:dyDescent="0.4">
      <c r="B196" s="209"/>
      <c r="C196" s="240"/>
      <c r="D196" s="214"/>
      <c r="E196" s="248"/>
      <c r="F196" s="293"/>
      <c r="G196" s="140" t="s">
        <v>161</v>
      </c>
      <c r="H196" s="171"/>
      <c r="I196" s="141"/>
      <c r="J196" s="44"/>
    </row>
    <row r="197" spans="2:10" s="2" customFormat="1" ht="36" hidden="1" customHeight="1" x14ac:dyDescent="0.4">
      <c r="B197" s="209"/>
      <c r="C197" s="240"/>
      <c r="D197" s="214"/>
      <c r="E197" s="248"/>
      <c r="F197" s="293"/>
      <c r="G197" s="264" t="s">
        <v>178</v>
      </c>
      <c r="H197" s="238"/>
      <c r="I197" s="63"/>
      <c r="J197" s="32" t="s">
        <v>121</v>
      </c>
    </row>
    <row r="198" spans="2:10" s="2" customFormat="1" ht="36" hidden="1" customHeight="1" x14ac:dyDescent="0.4">
      <c r="B198" s="209"/>
      <c r="C198" s="240"/>
      <c r="D198" s="214"/>
      <c r="E198" s="248"/>
      <c r="F198" s="293"/>
      <c r="G198" s="265"/>
      <c r="H198" s="266"/>
      <c r="I198" s="63"/>
      <c r="J198" s="32" t="s">
        <v>150</v>
      </c>
    </row>
    <row r="199" spans="2:10" s="2" customFormat="1" ht="36" hidden="1" customHeight="1" x14ac:dyDescent="0.4">
      <c r="B199" s="209"/>
      <c r="C199" s="240"/>
      <c r="D199" s="214"/>
      <c r="E199" s="248"/>
      <c r="F199" s="293"/>
      <c r="G199" s="267" t="s">
        <v>162</v>
      </c>
      <c r="H199" s="268"/>
      <c r="I199" s="269"/>
      <c r="J199" s="44"/>
    </row>
    <row r="200" spans="2:10" s="2" customFormat="1" ht="36" hidden="1" customHeight="1" x14ac:dyDescent="0.4">
      <c r="B200" s="209"/>
      <c r="C200" s="240"/>
      <c r="D200" s="214"/>
      <c r="E200" s="248"/>
      <c r="F200" s="293"/>
      <c r="G200" s="270" t="s">
        <v>163</v>
      </c>
      <c r="H200" s="271"/>
      <c r="I200" s="272"/>
      <c r="J200" s="273"/>
    </row>
    <row r="201" spans="2:10" s="2" customFormat="1" ht="36" hidden="1" customHeight="1" x14ac:dyDescent="0.4">
      <c r="B201" s="209"/>
      <c r="C201" s="240"/>
      <c r="D201" s="214"/>
      <c r="E201" s="248"/>
      <c r="F201" s="293"/>
      <c r="G201" s="267" t="s">
        <v>164</v>
      </c>
      <c r="H201" s="268"/>
      <c r="I201" s="269"/>
      <c r="J201" s="44"/>
    </row>
    <row r="202" spans="2:10" s="2" customFormat="1" ht="36" hidden="1" customHeight="1" thickBot="1" x14ac:dyDescent="0.45">
      <c r="B202" s="209"/>
      <c r="C202" s="241"/>
      <c r="D202" s="291"/>
      <c r="E202" s="249"/>
      <c r="F202" s="294"/>
      <c r="G202" s="274" t="s">
        <v>163</v>
      </c>
      <c r="H202" s="275"/>
      <c r="I202" s="471"/>
      <c r="J202" s="472"/>
    </row>
    <row r="203" spans="2:10" s="2" customFormat="1" ht="36" hidden="1" customHeight="1" x14ac:dyDescent="0.4">
      <c r="B203" s="209"/>
      <c r="C203" s="242" t="s">
        <v>152</v>
      </c>
      <c r="D203" s="42" t="s">
        <v>153</v>
      </c>
      <c r="E203" s="43"/>
      <c r="F203" s="251"/>
      <c r="G203" s="251"/>
      <c r="H203" s="251"/>
      <c r="I203" s="251"/>
      <c r="J203" s="252"/>
    </row>
    <row r="204" spans="2:10" s="2" customFormat="1" ht="36" hidden="1" customHeight="1" thickBot="1" x14ac:dyDescent="0.45">
      <c r="B204" s="209"/>
      <c r="C204" s="244"/>
      <c r="D204" s="45" t="s">
        <v>154</v>
      </c>
      <c r="E204" s="46"/>
      <c r="F204" s="45" t="s">
        <v>128</v>
      </c>
      <c r="G204" s="229"/>
      <c r="H204" s="229"/>
      <c r="I204" s="276" t="s">
        <v>155</v>
      </c>
      <c r="J204" s="277"/>
    </row>
    <row r="205" spans="2:10" s="2" customFormat="1" ht="36" hidden="1" customHeight="1" x14ac:dyDescent="0.4">
      <c r="B205" s="209"/>
      <c r="C205" s="242" t="s">
        <v>128</v>
      </c>
      <c r="D205" s="42" t="s">
        <v>153</v>
      </c>
      <c r="E205" s="43"/>
      <c r="F205" s="251"/>
      <c r="G205" s="251"/>
      <c r="H205" s="251"/>
      <c r="I205" s="251"/>
      <c r="J205" s="252"/>
    </row>
    <row r="206" spans="2:10" s="47" customFormat="1" ht="36" hidden="1" customHeight="1" x14ac:dyDescent="0.4">
      <c r="B206" s="209"/>
      <c r="C206" s="243"/>
      <c r="D206" s="196" t="s">
        <v>154</v>
      </c>
      <c r="E206" s="247"/>
      <c r="F206" s="153" t="s">
        <v>165</v>
      </c>
      <c r="G206" s="153"/>
      <c r="H206" s="153"/>
      <c r="I206" s="153"/>
      <c r="J206" s="48"/>
    </row>
    <row r="207" spans="2:10" s="47" customFormat="1" ht="36" hidden="1" customHeight="1" x14ac:dyDescent="0.4">
      <c r="B207" s="209"/>
      <c r="C207" s="243"/>
      <c r="D207" s="196"/>
      <c r="E207" s="248"/>
      <c r="F207" s="153" t="s">
        <v>166</v>
      </c>
      <c r="G207" s="153"/>
      <c r="H207" s="153"/>
      <c r="I207" s="153"/>
      <c r="J207" s="48"/>
    </row>
    <row r="208" spans="2:10" s="47" customFormat="1" ht="36" hidden="1" customHeight="1" x14ac:dyDescent="0.4">
      <c r="B208" s="209"/>
      <c r="C208" s="243"/>
      <c r="D208" s="196"/>
      <c r="E208" s="248"/>
      <c r="F208" s="224" t="s">
        <v>167</v>
      </c>
      <c r="G208" s="224"/>
      <c r="H208" s="153"/>
      <c r="I208" s="153"/>
      <c r="J208" s="48"/>
    </row>
    <row r="209" spans="2:15" s="2" customFormat="1" ht="36" hidden="1" customHeight="1" thickBot="1" x14ac:dyDescent="0.45">
      <c r="B209" s="209"/>
      <c r="C209" s="244"/>
      <c r="D209" s="250"/>
      <c r="E209" s="249"/>
      <c r="F209" s="215" t="s">
        <v>151</v>
      </c>
      <c r="G209" s="215"/>
      <c r="H209" s="245"/>
      <c r="I209" s="245"/>
      <c r="J209" s="246"/>
    </row>
    <row r="210" spans="2:15" s="2" customFormat="1" ht="36" hidden="1" customHeight="1" x14ac:dyDescent="0.4">
      <c r="B210" s="209"/>
      <c r="C210" s="242" t="s">
        <v>156</v>
      </c>
      <c r="D210" s="42" t="s">
        <v>168</v>
      </c>
      <c r="E210" s="43"/>
      <c r="F210" s="251"/>
      <c r="G210" s="251"/>
      <c r="H210" s="251"/>
      <c r="I210" s="251"/>
      <c r="J210" s="252"/>
    </row>
    <row r="211" spans="2:15" s="2" customFormat="1" ht="36" hidden="1" customHeight="1" x14ac:dyDescent="0.4">
      <c r="B211" s="209"/>
      <c r="C211" s="243"/>
      <c r="D211" s="196" t="s">
        <v>169</v>
      </c>
      <c r="E211" s="247"/>
      <c r="F211" s="153" t="s">
        <v>170</v>
      </c>
      <c r="G211" s="153"/>
      <c r="H211" s="153"/>
      <c r="I211" s="153"/>
      <c r="J211" s="44"/>
    </row>
    <row r="212" spans="2:15" s="2" customFormat="1" ht="36" hidden="1" customHeight="1" x14ac:dyDescent="0.4">
      <c r="B212" s="209"/>
      <c r="C212" s="243"/>
      <c r="D212" s="196"/>
      <c r="E212" s="248"/>
      <c r="F212" s="153" t="s">
        <v>171</v>
      </c>
      <c r="G212" s="153"/>
      <c r="H212" s="153"/>
      <c r="I212" s="153"/>
      <c r="J212" s="44"/>
    </row>
    <row r="213" spans="2:15" s="2" customFormat="1" ht="36" hidden="1" customHeight="1" x14ac:dyDescent="0.4">
      <c r="B213" s="209"/>
      <c r="C213" s="243"/>
      <c r="D213" s="196"/>
      <c r="E213" s="248"/>
      <c r="F213" s="224" t="s">
        <v>172</v>
      </c>
      <c r="G213" s="224"/>
      <c r="H213" s="153"/>
      <c r="I213" s="153"/>
      <c r="J213" s="44"/>
    </row>
    <row r="214" spans="2:15" s="2" customFormat="1" ht="36" hidden="1" customHeight="1" thickBot="1" x14ac:dyDescent="0.45">
      <c r="B214" s="209"/>
      <c r="C214" s="244"/>
      <c r="D214" s="250"/>
      <c r="E214" s="249"/>
      <c r="F214" s="255" t="s">
        <v>151</v>
      </c>
      <c r="G214" s="255"/>
      <c r="H214" s="253"/>
      <c r="I214" s="253"/>
      <c r="J214" s="254"/>
    </row>
    <row r="215" spans="2:15" s="2" customFormat="1" ht="20.100000000000001" hidden="1" customHeight="1" x14ac:dyDescent="0.4">
      <c r="B215" s="1"/>
      <c r="C215" s="15"/>
      <c r="D215" s="15"/>
      <c r="E215" s="15"/>
      <c r="F215" s="15"/>
      <c r="G215" s="15"/>
      <c r="H215" s="15"/>
      <c r="I215" s="15"/>
      <c r="J215" s="15"/>
    </row>
    <row r="216" spans="2:15" s="2" customFormat="1" ht="68.25" hidden="1" customHeight="1" x14ac:dyDescent="0.4">
      <c r="B216" s="208" t="s">
        <v>175</v>
      </c>
      <c r="C216" s="153" t="s">
        <v>356</v>
      </c>
      <c r="D216" s="153"/>
      <c r="E216" s="153"/>
      <c r="F216" s="153"/>
      <c r="G216" s="153"/>
      <c r="H216" s="153"/>
      <c r="I216" s="153"/>
      <c r="J216" s="153"/>
    </row>
    <row r="217" spans="2:15" s="2" customFormat="1" ht="36" hidden="1" customHeight="1" thickBot="1" x14ac:dyDescent="0.45">
      <c r="B217" s="208"/>
      <c r="C217" s="224" t="s">
        <v>190</v>
      </c>
      <c r="D217" s="224"/>
      <c r="E217" s="224"/>
      <c r="F217" s="224"/>
      <c r="G217" s="224"/>
      <c r="H217" s="219"/>
      <c r="I217" s="219"/>
      <c r="J217" s="219"/>
      <c r="L217" s="2" t="b">
        <f>AND(自治体用!$E$30=1,書面形式!H217&lt;&gt;"1.有")</f>
        <v>1</v>
      </c>
    </row>
    <row r="218" spans="2:15" s="2" customFormat="1" ht="31.5" hidden="1" customHeight="1" x14ac:dyDescent="0.4">
      <c r="B218" s="209"/>
      <c r="C218" s="231" t="s">
        <v>214</v>
      </c>
      <c r="D218" s="232"/>
      <c r="E218" s="232"/>
      <c r="F218" s="232"/>
      <c r="G218" s="232"/>
      <c r="H218" s="232"/>
      <c r="I218" s="232"/>
      <c r="J218" s="233"/>
    </row>
    <row r="219" spans="2:15" s="2" customFormat="1" ht="36" hidden="1" customHeight="1" x14ac:dyDescent="0.4">
      <c r="B219" s="209"/>
      <c r="C219" s="225" t="s">
        <v>191</v>
      </c>
      <c r="D219" s="153" t="s">
        <v>357</v>
      </c>
      <c r="E219" s="153"/>
      <c r="F219" s="153"/>
      <c r="G219" s="153"/>
      <c r="H219" s="234"/>
      <c r="I219" s="234"/>
      <c r="J219" s="235"/>
    </row>
    <row r="220" spans="2:15" s="2" customFormat="1" ht="36" hidden="1" customHeight="1" x14ac:dyDescent="0.4">
      <c r="B220" s="209"/>
      <c r="C220" s="226"/>
      <c r="D220" s="211" t="s">
        <v>176</v>
      </c>
      <c r="E220" s="211"/>
      <c r="F220" s="196"/>
      <c r="G220" s="196"/>
      <c r="H220" s="234"/>
      <c r="I220" s="234"/>
      <c r="J220" s="235"/>
      <c r="O220" s="40"/>
    </row>
    <row r="221" spans="2:15" s="2" customFormat="1" ht="36" hidden="1" customHeight="1" x14ac:dyDescent="0.4">
      <c r="B221" s="209"/>
      <c r="C221" s="226"/>
      <c r="D221" s="210" t="s">
        <v>177</v>
      </c>
      <c r="E221" s="210"/>
      <c r="F221" s="236"/>
      <c r="G221" s="236"/>
      <c r="H221" s="236"/>
      <c r="I221" s="236"/>
      <c r="J221" s="41" t="s">
        <v>189</v>
      </c>
    </row>
    <row r="222" spans="2:15" s="2" customFormat="1" ht="36" hidden="1" customHeight="1" x14ac:dyDescent="0.4">
      <c r="B222" s="209"/>
      <c r="C222" s="226"/>
      <c r="D222" s="153"/>
      <c r="E222" s="153"/>
      <c r="F222" s="236"/>
      <c r="G222" s="236"/>
      <c r="H222" s="236"/>
      <c r="I222" s="236"/>
      <c r="J222" s="41" t="s">
        <v>173</v>
      </c>
    </row>
    <row r="223" spans="2:15" s="2" customFormat="1" ht="36" hidden="1" customHeight="1" x14ac:dyDescent="0.4">
      <c r="B223" s="209"/>
      <c r="C223" s="226"/>
      <c r="D223" s="211" t="s">
        <v>179</v>
      </c>
      <c r="E223" s="211"/>
      <c r="F223" s="196"/>
      <c r="G223" s="196"/>
      <c r="H223" s="234"/>
      <c r="I223" s="234"/>
      <c r="J223" s="235"/>
    </row>
    <row r="224" spans="2:15" s="2" customFormat="1" ht="36" hidden="1" customHeight="1" thickBot="1" x14ac:dyDescent="0.45">
      <c r="B224" s="209"/>
      <c r="C224" s="227"/>
      <c r="D224" s="215" t="s">
        <v>151</v>
      </c>
      <c r="E224" s="215"/>
      <c r="F224" s="229"/>
      <c r="G224" s="229"/>
      <c r="H224" s="229"/>
      <c r="I224" s="229"/>
      <c r="J224" s="230"/>
    </row>
    <row r="225" spans="2:12" s="2" customFormat="1" ht="30" hidden="1" customHeight="1" x14ac:dyDescent="0.4">
      <c r="B225" s="209"/>
      <c r="C225" s="216" t="s">
        <v>215</v>
      </c>
      <c r="D225" s="217"/>
      <c r="E225" s="217"/>
      <c r="F225" s="217"/>
      <c r="G225" s="217"/>
      <c r="H225" s="217"/>
      <c r="I225" s="217"/>
      <c r="J225" s="218"/>
      <c r="L225" s="2" t="b">
        <f>AND(自治体用!$E$30=1,書面形式!H217&lt;&gt;"0.無")</f>
        <v>1</v>
      </c>
    </row>
    <row r="226" spans="2:12" s="2" customFormat="1" ht="36" hidden="1" customHeight="1" x14ac:dyDescent="0.4">
      <c r="B226" s="209"/>
      <c r="C226" s="225" t="s">
        <v>174</v>
      </c>
      <c r="D226" s="153" t="s">
        <v>186</v>
      </c>
      <c r="E226" s="153"/>
      <c r="F226" s="153"/>
      <c r="G226" s="153"/>
      <c r="H226" s="222"/>
      <c r="I226" s="222"/>
      <c r="J226" s="223"/>
    </row>
    <row r="227" spans="2:12" s="2" customFormat="1" ht="36" hidden="1" customHeight="1" x14ac:dyDescent="0.4">
      <c r="B227" s="209"/>
      <c r="C227" s="226"/>
      <c r="D227" s="196" t="s">
        <v>180</v>
      </c>
      <c r="E227" s="196"/>
      <c r="F227" s="196"/>
      <c r="G227" s="196"/>
      <c r="H227" s="222"/>
      <c r="I227" s="222"/>
      <c r="J227" s="223"/>
    </row>
    <row r="228" spans="2:12" s="2" customFormat="1" ht="36" hidden="1" customHeight="1" x14ac:dyDescent="0.4">
      <c r="B228" s="209"/>
      <c r="C228" s="226"/>
      <c r="D228" s="211" t="s">
        <v>181</v>
      </c>
      <c r="E228" s="211"/>
      <c r="F228" s="196"/>
      <c r="G228" s="196"/>
      <c r="H228" s="222"/>
      <c r="I228" s="222"/>
      <c r="J228" s="223"/>
    </row>
    <row r="229" spans="2:12" s="2" customFormat="1" ht="36" hidden="1" customHeight="1" x14ac:dyDescent="0.4">
      <c r="B229" s="209"/>
      <c r="C229" s="226"/>
      <c r="D229" s="212" t="s">
        <v>184</v>
      </c>
      <c r="E229" s="213"/>
      <c r="F229" s="228"/>
      <c r="G229" s="228"/>
      <c r="H229" s="228"/>
      <c r="I229" s="228"/>
      <c r="J229" s="49" t="s">
        <v>182</v>
      </c>
    </row>
    <row r="230" spans="2:12" s="2" customFormat="1" ht="36" hidden="1" customHeight="1" x14ac:dyDescent="0.4">
      <c r="B230" s="209"/>
      <c r="C230" s="226"/>
      <c r="D230" s="214"/>
      <c r="E230" s="214"/>
      <c r="F230" s="228"/>
      <c r="G230" s="228"/>
      <c r="H230" s="228"/>
      <c r="I230" s="228"/>
      <c r="J230" s="49" t="s">
        <v>183</v>
      </c>
    </row>
    <row r="231" spans="2:12" s="2" customFormat="1" ht="36" hidden="1" customHeight="1" x14ac:dyDescent="0.4">
      <c r="B231" s="209"/>
      <c r="C231" s="226"/>
      <c r="D231" s="196" t="s">
        <v>185</v>
      </c>
      <c r="E231" s="196"/>
      <c r="F231" s="196"/>
      <c r="G231" s="196"/>
      <c r="H231" s="222"/>
      <c r="I231" s="222"/>
      <c r="J231" s="223"/>
    </row>
    <row r="232" spans="2:12" s="2" customFormat="1" ht="36" hidden="1" customHeight="1" x14ac:dyDescent="0.4">
      <c r="B232" s="209"/>
      <c r="C232" s="226"/>
      <c r="D232" s="140" t="s">
        <v>187</v>
      </c>
      <c r="E232" s="171"/>
      <c r="F232" s="171"/>
      <c r="G232" s="141"/>
      <c r="H232" s="222"/>
      <c r="I232" s="222"/>
      <c r="J232" s="223"/>
    </row>
    <row r="233" spans="2:12" s="2" customFormat="1" ht="36" hidden="1" customHeight="1" x14ac:dyDescent="0.4">
      <c r="B233" s="209"/>
      <c r="C233" s="226"/>
      <c r="D233" s="196" t="s">
        <v>188</v>
      </c>
      <c r="E233" s="196"/>
      <c r="F233" s="196"/>
      <c r="G233" s="196"/>
      <c r="H233" s="222"/>
      <c r="I233" s="222"/>
      <c r="J233" s="223"/>
    </row>
    <row r="234" spans="2:12" s="2" customFormat="1" ht="36" hidden="1" customHeight="1" x14ac:dyDescent="0.4">
      <c r="B234" s="209"/>
      <c r="C234" s="226"/>
      <c r="D234" s="211" t="s">
        <v>97</v>
      </c>
      <c r="E234" s="211"/>
      <c r="F234" s="196"/>
      <c r="G234" s="196"/>
      <c r="H234" s="222"/>
      <c r="I234" s="222"/>
      <c r="J234" s="223"/>
    </row>
    <row r="235" spans="2:12" s="2" customFormat="1" ht="36" hidden="1" customHeight="1" thickBot="1" x14ac:dyDescent="0.45">
      <c r="B235" s="209"/>
      <c r="C235" s="227"/>
      <c r="D235" s="215" t="s">
        <v>151</v>
      </c>
      <c r="E235" s="215"/>
      <c r="F235" s="220"/>
      <c r="G235" s="220"/>
      <c r="H235" s="220"/>
      <c r="I235" s="220"/>
      <c r="J235" s="221"/>
    </row>
    <row r="236" spans="2:12" s="2" customFormat="1" ht="20.100000000000001" customHeight="1" x14ac:dyDescent="0.4">
      <c r="B236" s="1"/>
      <c r="C236" s="15"/>
      <c r="D236" s="15"/>
      <c r="E236" s="15"/>
      <c r="F236" s="15"/>
      <c r="G236" s="15"/>
      <c r="H236" s="15"/>
      <c r="I236" s="15"/>
      <c r="J236" s="15"/>
    </row>
    <row r="237" spans="2:12" s="2" customFormat="1" ht="36" customHeight="1" thickBot="1" x14ac:dyDescent="0.45">
      <c r="B237" s="470" t="s">
        <v>82</v>
      </c>
      <c r="C237" s="264" t="s">
        <v>346</v>
      </c>
      <c r="D237" s="237"/>
      <c r="E237" s="237"/>
      <c r="F237" s="238"/>
      <c r="G237" s="393"/>
      <c r="H237" s="394"/>
      <c r="I237" s="394"/>
      <c r="J237" s="395"/>
      <c r="L237" s="2" t="b">
        <f>AND(自治体用!$E$30=1,書面形式!G237&lt;&gt;"b.設置無し(以前設置していた)")</f>
        <v>1</v>
      </c>
    </row>
    <row r="238" spans="2:12" s="2" customFormat="1" ht="36" customHeight="1" x14ac:dyDescent="0.4">
      <c r="B238" s="157"/>
      <c r="C238" s="281" t="s">
        <v>61</v>
      </c>
      <c r="D238" s="396"/>
      <c r="E238" s="396"/>
      <c r="F238" s="396"/>
      <c r="G238" s="396"/>
      <c r="H238" s="396"/>
      <c r="I238" s="396"/>
      <c r="J238" s="397"/>
    </row>
    <row r="239" spans="2:12" s="2" customFormat="1" ht="36" customHeight="1" x14ac:dyDescent="0.4">
      <c r="B239" s="157"/>
      <c r="C239" s="329"/>
      <c r="D239" s="140" t="s">
        <v>52</v>
      </c>
      <c r="E239" s="141"/>
      <c r="F239" s="404"/>
      <c r="G239" s="405"/>
      <c r="H239" s="405"/>
      <c r="I239" s="405"/>
      <c r="J239" s="406"/>
    </row>
    <row r="240" spans="2:12" s="2" customFormat="1" ht="36" customHeight="1" thickBot="1" x14ac:dyDescent="0.45">
      <c r="B240" s="157"/>
      <c r="C240" s="330"/>
      <c r="D240" s="33" t="s">
        <v>62</v>
      </c>
      <c r="E240" s="401"/>
      <c r="F240" s="402"/>
      <c r="G240" s="402"/>
      <c r="H240" s="402"/>
      <c r="I240" s="402"/>
      <c r="J240" s="403"/>
      <c r="K240" s="50"/>
    </row>
    <row r="241" spans="2:12" s="2" customFormat="1" ht="36" customHeight="1" x14ac:dyDescent="0.4">
      <c r="B241" s="157"/>
      <c r="C241" s="398" t="s">
        <v>404</v>
      </c>
      <c r="D241" s="399"/>
      <c r="E241" s="399"/>
      <c r="F241" s="399"/>
      <c r="G241" s="399"/>
      <c r="H241" s="399"/>
      <c r="I241" s="399"/>
      <c r="J241" s="400"/>
      <c r="L241" s="2" t="b">
        <f>AND(自治体用!$E$30=1,書面形式!G237&lt;&gt;"b.設置無し(以前設置していた)",書面形式!G237&lt;&gt;"c.設置あり")</f>
        <v>1</v>
      </c>
    </row>
    <row r="242" spans="2:12" s="2" customFormat="1" ht="36" customHeight="1" x14ac:dyDescent="0.4">
      <c r="B242" s="157"/>
      <c r="C242" s="51"/>
      <c r="D242" s="264" t="s">
        <v>432</v>
      </c>
      <c r="E242" s="238"/>
      <c r="F242" s="140" t="s">
        <v>54</v>
      </c>
      <c r="G242" s="171"/>
      <c r="H242" s="141"/>
      <c r="I242" s="172"/>
      <c r="J242" s="323"/>
    </row>
    <row r="243" spans="2:12" s="2" customFormat="1" ht="36" customHeight="1" x14ac:dyDescent="0.4">
      <c r="B243" s="157"/>
      <c r="C243" s="52"/>
      <c r="D243" s="373"/>
      <c r="E243" s="374"/>
      <c r="F243" s="140" t="s">
        <v>55</v>
      </c>
      <c r="G243" s="171"/>
      <c r="H243" s="141"/>
      <c r="I243" s="172"/>
      <c r="J243" s="323"/>
    </row>
    <row r="244" spans="2:12" s="2" customFormat="1" ht="36" customHeight="1" x14ac:dyDescent="0.4">
      <c r="B244" s="157"/>
      <c r="C244" s="52"/>
      <c r="D244" s="373"/>
      <c r="E244" s="374"/>
      <c r="F244" s="140" t="s">
        <v>56</v>
      </c>
      <c r="G244" s="171"/>
      <c r="H244" s="141"/>
      <c r="I244" s="172"/>
      <c r="J244" s="323"/>
    </row>
    <row r="245" spans="2:12" s="2" customFormat="1" ht="36" customHeight="1" x14ac:dyDescent="0.4">
      <c r="B245" s="157"/>
      <c r="C245" s="52"/>
      <c r="D245" s="373"/>
      <c r="E245" s="374"/>
      <c r="F245" s="267" t="s">
        <v>57</v>
      </c>
      <c r="G245" s="268"/>
      <c r="H245" s="269"/>
      <c r="I245" s="172"/>
      <c r="J245" s="323"/>
    </row>
    <row r="246" spans="2:12" s="2" customFormat="1" ht="36" customHeight="1" x14ac:dyDescent="0.4">
      <c r="B246" s="157"/>
      <c r="C246" s="52"/>
      <c r="D246" s="265"/>
      <c r="E246" s="266"/>
      <c r="F246" s="26"/>
      <c r="G246" s="9" t="s">
        <v>59</v>
      </c>
      <c r="H246" s="375"/>
      <c r="I246" s="376"/>
      <c r="J246" s="377"/>
    </row>
    <row r="247" spans="2:12" s="2" customFormat="1" ht="36" customHeight="1" x14ac:dyDescent="0.4">
      <c r="B247" s="157"/>
      <c r="C247" s="52"/>
      <c r="D247" s="140" t="s">
        <v>53</v>
      </c>
      <c r="E247" s="141"/>
      <c r="F247" s="370"/>
      <c r="G247" s="371"/>
      <c r="H247" s="371"/>
      <c r="I247" s="372"/>
      <c r="J247" s="32" t="s">
        <v>362</v>
      </c>
    </row>
    <row r="248" spans="2:12" s="2" customFormat="1" ht="36" customHeight="1" x14ac:dyDescent="0.4">
      <c r="B248" s="157"/>
      <c r="C248" s="52"/>
      <c r="D248" s="264" t="s">
        <v>433</v>
      </c>
      <c r="E248" s="238"/>
      <c r="F248" s="140" t="s">
        <v>58</v>
      </c>
      <c r="G248" s="171"/>
      <c r="H248" s="141"/>
      <c r="I248" s="172"/>
      <c r="J248" s="323"/>
    </row>
    <row r="249" spans="2:12" s="2" customFormat="1" ht="36" customHeight="1" x14ac:dyDescent="0.4">
      <c r="B249" s="157"/>
      <c r="C249" s="52"/>
      <c r="D249" s="373"/>
      <c r="E249" s="374"/>
      <c r="F249" s="140" t="s">
        <v>60</v>
      </c>
      <c r="G249" s="171"/>
      <c r="H249" s="141"/>
      <c r="I249" s="172"/>
      <c r="J249" s="323"/>
    </row>
    <row r="250" spans="2:12" s="2" customFormat="1" ht="36" customHeight="1" x14ac:dyDescent="0.4">
      <c r="B250" s="157"/>
      <c r="C250" s="52"/>
      <c r="D250" s="373"/>
      <c r="E250" s="374"/>
      <c r="F250" s="264" t="s">
        <v>358</v>
      </c>
      <c r="G250" s="237"/>
      <c r="H250" s="238"/>
      <c r="I250" s="172"/>
      <c r="J250" s="323"/>
    </row>
    <row r="251" spans="2:12" s="2" customFormat="1" ht="36" customHeight="1" x14ac:dyDescent="0.4">
      <c r="B251" s="157"/>
      <c r="C251" s="52"/>
      <c r="D251" s="265"/>
      <c r="E251" s="266"/>
      <c r="F251" s="23"/>
      <c r="G251" s="9" t="s">
        <v>59</v>
      </c>
      <c r="H251" s="375"/>
      <c r="I251" s="376"/>
      <c r="J251" s="377"/>
    </row>
    <row r="252" spans="2:12" s="2" customFormat="1" ht="36" customHeight="1" x14ac:dyDescent="0.4">
      <c r="B252" s="157"/>
      <c r="C252" s="52"/>
      <c r="D252" s="140" t="s">
        <v>10</v>
      </c>
      <c r="E252" s="141"/>
      <c r="F252" s="488"/>
      <c r="G252" s="489"/>
      <c r="H252" s="489"/>
      <c r="I252" s="490"/>
      <c r="J252" s="32" t="s">
        <v>11</v>
      </c>
      <c r="K252" s="136" t="s">
        <v>448</v>
      </c>
    </row>
    <row r="253" spans="2:12" s="2" customFormat="1" ht="36" customHeight="1" thickBot="1" x14ac:dyDescent="0.45">
      <c r="B253" s="158"/>
      <c r="C253" s="53"/>
      <c r="D253" s="364" t="s">
        <v>216</v>
      </c>
      <c r="E253" s="365"/>
      <c r="F253" s="366"/>
      <c r="G253" s="367"/>
      <c r="H253" s="367"/>
      <c r="I253" s="368"/>
      <c r="J253" s="34" t="s">
        <v>12</v>
      </c>
      <c r="K253" s="136"/>
    </row>
    <row r="254" spans="2:12" ht="20.100000000000001" customHeight="1" x14ac:dyDescent="0.4"/>
    <row r="255" spans="2:12" ht="125.25" customHeight="1" x14ac:dyDescent="0.4">
      <c r="B255" s="55" t="s">
        <v>13</v>
      </c>
      <c r="C255" s="305"/>
      <c r="D255" s="306"/>
      <c r="E255" s="306"/>
      <c r="F255" s="306"/>
      <c r="G255" s="306"/>
      <c r="H255" s="306"/>
      <c r="I255" s="306"/>
      <c r="J255" s="307"/>
    </row>
    <row r="256" spans="2:12" s="130" customFormat="1" ht="25.5" x14ac:dyDescent="0.4">
      <c r="B256" s="131"/>
      <c r="L256" s="132"/>
    </row>
    <row r="257" spans="2:12" s="130" customFormat="1" ht="25.5" x14ac:dyDescent="0.4">
      <c r="B257" s="131" t="s">
        <v>14</v>
      </c>
      <c r="L257" s="132"/>
    </row>
  </sheetData>
  <sheetProtection sheet="1" objects="1" scenarios="1"/>
  <protectedRanges>
    <protectedRange sqref="L256:L257" name="範囲1_1"/>
  </protectedRanges>
  <mergeCells count="407">
    <mergeCell ref="I188:J188"/>
    <mergeCell ref="I187:J187"/>
    <mergeCell ref="I248:J248"/>
    <mergeCell ref="H251:J251"/>
    <mergeCell ref="C158:J158"/>
    <mergeCell ref="E159:J159"/>
    <mergeCell ref="D247:E247"/>
    <mergeCell ref="F243:H243"/>
    <mergeCell ref="F242:H242"/>
    <mergeCell ref="I166:J166"/>
    <mergeCell ref="I167:J167"/>
    <mergeCell ref="C173:H173"/>
    <mergeCell ref="C174:J174"/>
    <mergeCell ref="E175:H175"/>
    <mergeCell ref="E176:H176"/>
    <mergeCell ref="C168:D168"/>
    <mergeCell ref="H232:J232"/>
    <mergeCell ref="H231:J231"/>
    <mergeCell ref="H228:J228"/>
    <mergeCell ref="H227:J227"/>
    <mergeCell ref="H226:J226"/>
    <mergeCell ref="I165:J165"/>
    <mergeCell ref="E166:H166"/>
    <mergeCell ref="I164:J164"/>
    <mergeCell ref="B237:B253"/>
    <mergeCell ref="I202:J202"/>
    <mergeCell ref="C190:F190"/>
    <mergeCell ref="G190:J190"/>
    <mergeCell ref="E189:G189"/>
    <mergeCell ref="D186:D189"/>
    <mergeCell ref="C183:C189"/>
    <mergeCell ref="B173:B189"/>
    <mergeCell ref="I173:J173"/>
    <mergeCell ref="I180:J180"/>
    <mergeCell ref="I179:J179"/>
    <mergeCell ref="I178:J178"/>
    <mergeCell ref="I177:J177"/>
    <mergeCell ref="I176:J176"/>
    <mergeCell ref="I175:J175"/>
    <mergeCell ref="C182:J182"/>
    <mergeCell ref="D183:G184"/>
    <mergeCell ref="D248:E251"/>
    <mergeCell ref="F252:I252"/>
    <mergeCell ref="H184:I184"/>
    <mergeCell ref="H183:I183"/>
    <mergeCell ref="F245:H245"/>
    <mergeCell ref="F244:H244"/>
    <mergeCell ref="H189:J189"/>
    <mergeCell ref="B111:B120"/>
    <mergeCell ref="C118:C120"/>
    <mergeCell ref="E97:F97"/>
    <mergeCell ref="G97:J97"/>
    <mergeCell ref="D75:G75"/>
    <mergeCell ref="D76:G76"/>
    <mergeCell ref="H75:I75"/>
    <mergeCell ref="H76:I76"/>
    <mergeCell ref="C74:H74"/>
    <mergeCell ref="I74:J74"/>
    <mergeCell ref="D95:F95"/>
    <mergeCell ref="G96:J96"/>
    <mergeCell ref="D120:H120"/>
    <mergeCell ref="I120:J120"/>
    <mergeCell ref="B74:B76"/>
    <mergeCell ref="C78:H78"/>
    <mergeCell ref="B78:B79"/>
    <mergeCell ref="D79:F79"/>
    <mergeCell ref="G79:J79"/>
    <mergeCell ref="I78:J78"/>
    <mergeCell ref="C81:G81"/>
    <mergeCell ref="C82:G82"/>
    <mergeCell ref="H82:I82"/>
    <mergeCell ref="H81:I81"/>
    <mergeCell ref="E63:G63"/>
    <mergeCell ref="E62:G62"/>
    <mergeCell ref="E61:G61"/>
    <mergeCell ref="E60:G60"/>
    <mergeCell ref="H65:J65"/>
    <mergeCell ref="H64:J64"/>
    <mergeCell ref="H63:J63"/>
    <mergeCell ref="H62:J62"/>
    <mergeCell ref="H61:J61"/>
    <mergeCell ref="C27:J27"/>
    <mergeCell ref="J52:J53"/>
    <mergeCell ref="C54:F54"/>
    <mergeCell ref="G54:J54"/>
    <mergeCell ref="C49:D49"/>
    <mergeCell ref="E49:J49"/>
    <mergeCell ref="H52:H53"/>
    <mergeCell ref="I38:J39"/>
    <mergeCell ref="C41:J41"/>
    <mergeCell ref="F46:J47"/>
    <mergeCell ref="C28:D28"/>
    <mergeCell ref="E29:I29"/>
    <mergeCell ref="E28:I28"/>
    <mergeCell ref="C156:J156"/>
    <mergeCell ref="D71:G71"/>
    <mergeCell ref="H71:J71"/>
    <mergeCell ref="H72:I72"/>
    <mergeCell ref="D60:D67"/>
    <mergeCell ref="E66:G66"/>
    <mergeCell ref="F67:G67"/>
    <mergeCell ref="C102:F102"/>
    <mergeCell ref="C108:J108"/>
    <mergeCell ref="C103:J103"/>
    <mergeCell ref="C99:J99"/>
    <mergeCell ref="G100:J100"/>
    <mergeCell ref="G102:J102"/>
    <mergeCell ref="D104:F104"/>
    <mergeCell ref="D107:F107"/>
    <mergeCell ref="G85:H85"/>
    <mergeCell ref="E85:F85"/>
    <mergeCell ref="C60:C66"/>
    <mergeCell ref="E86:F86"/>
    <mergeCell ref="G86:H86"/>
    <mergeCell ref="C94:J94"/>
    <mergeCell ref="I87:J87"/>
    <mergeCell ref="C95:C98"/>
    <mergeCell ref="D98:F98"/>
    <mergeCell ref="I148:J154"/>
    <mergeCell ref="C133:J133"/>
    <mergeCell ref="C137:D137"/>
    <mergeCell ref="C136:D136"/>
    <mergeCell ref="C135:D135"/>
    <mergeCell ref="C134:D134"/>
    <mergeCell ref="C138:D138"/>
    <mergeCell ref="C147:D147"/>
    <mergeCell ref="E148:F148"/>
    <mergeCell ref="C142:D142"/>
    <mergeCell ref="C143:D143"/>
    <mergeCell ref="E141:F141"/>
    <mergeCell ref="C144:D144"/>
    <mergeCell ref="C145:D145"/>
    <mergeCell ref="C146:D146"/>
    <mergeCell ref="I245:J245"/>
    <mergeCell ref="I244:J244"/>
    <mergeCell ref="I243:J243"/>
    <mergeCell ref="I242:J242"/>
    <mergeCell ref="C237:F237"/>
    <mergeCell ref="G237:J237"/>
    <mergeCell ref="D239:E239"/>
    <mergeCell ref="C238:J238"/>
    <mergeCell ref="C241:J241"/>
    <mergeCell ref="E240:J240"/>
    <mergeCell ref="F239:J239"/>
    <mergeCell ref="C239:C240"/>
    <mergeCell ref="C112:J112"/>
    <mergeCell ref="I119:J119"/>
    <mergeCell ref="C113:C116"/>
    <mergeCell ref="C117:J117"/>
    <mergeCell ref="G104:J104"/>
    <mergeCell ref="D119:H119"/>
    <mergeCell ref="D118:H118"/>
    <mergeCell ref="D116:H116"/>
    <mergeCell ref="D115:H115"/>
    <mergeCell ref="D114:H114"/>
    <mergeCell ref="D113:H113"/>
    <mergeCell ref="I116:J116"/>
    <mergeCell ref="I115:J115"/>
    <mergeCell ref="I114:J114"/>
    <mergeCell ref="I113:J113"/>
    <mergeCell ref="D109:F109"/>
    <mergeCell ref="G109:J109"/>
    <mergeCell ref="I118:J118"/>
    <mergeCell ref="C111:F111"/>
    <mergeCell ref="G111:J111"/>
    <mergeCell ref="C104:C107"/>
    <mergeCell ref="G107:J107"/>
    <mergeCell ref="D105:F105"/>
    <mergeCell ref="G105:J105"/>
    <mergeCell ref="D253:E253"/>
    <mergeCell ref="F253:I253"/>
    <mergeCell ref="C122:F122"/>
    <mergeCell ref="C123:J123"/>
    <mergeCell ref="G122:J122"/>
    <mergeCell ref="I250:J250"/>
    <mergeCell ref="F247:I247"/>
    <mergeCell ref="F250:H250"/>
    <mergeCell ref="F249:H249"/>
    <mergeCell ref="F248:H248"/>
    <mergeCell ref="D252:E252"/>
    <mergeCell ref="D242:E246"/>
    <mergeCell ref="H246:J246"/>
    <mergeCell ref="I249:J249"/>
    <mergeCell ref="C155:J155"/>
    <mergeCell ref="G148:H148"/>
    <mergeCell ref="I141:J141"/>
    <mergeCell ref="G141:H141"/>
    <mergeCell ref="C160:D160"/>
    <mergeCell ref="C166:D166"/>
    <mergeCell ref="C165:D165"/>
    <mergeCell ref="C170:J170"/>
    <mergeCell ref="E165:H165"/>
    <mergeCell ref="F209:G209"/>
    <mergeCell ref="B3:J3"/>
    <mergeCell ref="C37:J37"/>
    <mergeCell ref="C7:D7"/>
    <mergeCell ref="E7:J7"/>
    <mergeCell ref="E16:J16"/>
    <mergeCell ref="C68:J68"/>
    <mergeCell ref="C16:D16"/>
    <mergeCell ref="B20:B21"/>
    <mergeCell ref="B27:B29"/>
    <mergeCell ref="B37:B39"/>
    <mergeCell ref="B51:B54"/>
    <mergeCell ref="B58:B72"/>
    <mergeCell ref="B33:B35"/>
    <mergeCell ref="C33:J33"/>
    <mergeCell ref="H34:J35"/>
    <mergeCell ref="C51:J51"/>
    <mergeCell ref="G20:J20"/>
    <mergeCell ref="C18:D18"/>
    <mergeCell ref="E18:J18"/>
    <mergeCell ref="C20:F20"/>
    <mergeCell ref="B41:B47"/>
    <mergeCell ref="C21:F21"/>
    <mergeCell ref="C29:D29"/>
    <mergeCell ref="C58:F58"/>
    <mergeCell ref="B158:B171"/>
    <mergeCell ref="C171:J171"/>
    <mergeCell ref="E163:H163"/>
    <mergeCell ref="E164:H164"/>
    <mergeCell ref="I163:J163"/>
    <mergeCell ref="B122:B128"/>
    <mergeCell ref="C124:C128"/>
    <mergeCell ref="I126:J126"/>
    <mergeCell ref="I128:J128"/>
    <mergeCell ref="I127:J127"/>
    <mergeCell ref="B130:B156"/>
    <mergeCell ref="C151:D151"/>
    <mergeCell ref="C152:D152"/>
    <mergeCell ref="C153:D153"/>
    <mergeCell ref="C148:D148"/>
    <mergeCell ref="C149:D149"/>
    <mergeCell ref="C150:D150"/>
    <mergeCell ref="E132:F132"/>
    <mergeCell ref="E160:F160"/>
    <mergeCell ref="G160:J160"/>
    <mergeCell ref="C139:D139"/>
    <mergeCell ref="C140:D140"/>
    <mergeCell ref="C141:D141"/>
    <mergeCell ref="C154:D154"/>
    <mergeCell ref="C255:J255"/>
    <mergeCell ref="D69:E70"/>
    <mergeCell ref="F69:G69"/>
    <mergeCell ref="F70:G70"/>
    <mergeCell ref="H69:I69"/>
    <mergeCell ref="H70:I70"/>
    <mergeCell ref="G89:I89"/>
    <mergeCell ref="C93:F93"/>
    <mergeCell ref="G93:J93"/>
    <mergeCell ref="C159:D159"/>
    <mergeCell ref="C162:D162"/>
    <mergeCell ref="C164:D164"/>
    <mergeCell ref="C161:J161"/>
    <mergeCell ref="E162:J162"/>
    <mergeCell ref="C163:D163"/>
    <mergeCell ref="I134:J134"/>
    <mergeCell ref="E134:F134"/>
    <mergeCell ref="G134:H134"/>
    <mergeCell ref="C131:D131"/>
    <mergeCell ref="D124:H124"/>
    <mergeCell ref="D126:H126"/>
    <mergeCell ref="D128:H128"/>
    <mergeCell ref="I124:J124"/>
    <mergeCell ref="I125:J125"/>
    <mergeCell ref="C130:J130"/>
    <mergeCell ref="E131:J131"/>
    <mergeCell ref="C132:D132"/>
    <mergeCell ref="G132:J132"/>
    <mergeCell ref="D206:D209"/>
    <mergeCell ref="E181:G181"/>
    <mergeCell ref="E186:H186"/>
    <mergeCell ref="I186:J186"/>
    <mergeCell ref="D185:J185"/>
    <mergeCell ref="D194:D202"/>
    <mergeCell ref="F194:F202"/>
    <mergeCell ref="C203:C204"/>
    <mergeCell ref="E167:H167"/>
    <mergeCell ref="E168:H168"/>
    <mergeCell ref="E169:H169"/>
    <mergeCell ref="C175:C181"/>
    <mergeCell ref="E180:H180"/>
    <mergeCell ref="I169:J169"/>
    <mergeCell ref="C169:D169"/>
    <mergeCell ref="C167:D167"/>
    <mergeCell ref="E188:H188"/>
    <mergeCell ref="E187:H187"/>
    <mergeCell ref="E179:H179"/>
    <mergeCell ref="E178:H178"/>
    <mergeCell ref="E177:H177"/>
    <mergeCell ref="D175:D181"/>
    <mergeCell ref="H181:J181"/>
    <mergeCell ref="I168:J168"/>
    <mergeCell ref="B192:B214"/>
    <mergeCell ref="E194:E202"/>
    <mergeCell ref="F193:J193"/>
    <mergeCell ref="F203:J203"/>
    <mergeCell ref="G197:H198"/>
    <mergeCell ref="G196:I196"/>
    <mergeCell ref="G195:I195"/>
    <mergeCell ref="G194:I194"/>
    <mergeCell ref="G199:I199"/>
    <mergeCell ref="G200:H200"/>
    <mergeCell ref="I200:J200"/>
    <mergeCell ref="G201:I201"/>
    <mergeCell ref="G202:H202"/>
    <mergeCell ref="I204:J204"/>
    <mergeCell ref="G204:H204"/>
    <mergeCell ref="F205:J205"/>
    <mergeCell ref="F206:I206"/>
    <mergeCell ref="F207:I207"/>
    <mergeCell ref="F208:I208"/>
    <mergeCell ref="E206:E209"/>
    <mergeCell ref="C192:J192"/>
    <mergeCell ref="C193:C202"/>
    <mergeCell ref="C205:C209"/>
    <mergeCell ref="H209:J209"/>
    <mergeCell ref="E211:E214"/>
    <mergeCell ref="C210:C214"/>
    <mergeCell ref="D211:D214"/>
    <mergeCell ref="F210:J210"/>
    <mergeCell ref="F213:I213"/>
    <mergeCell ref="F212:I212"/>
    <mergeCell ref="F211:I211"/>
    <mergeCell ref="H214:J214"/>
    <mergeCell ref="F214:G214"/>
    <mergeCell ref="F224:J224"/>
    <mergeCell ref="C218:J218"/>
    <mergeCell ref="C216:J216"/>
    <mergeCell ref="H219:J219"/>
    <mergeCell ref="H220:J220"/>
    <mergeCell ref="D232:G232"/>
    <mergeCell ref="F221:I221"/>
    <mergeCell ref="F222:I222"/>
    <mergeCell ref="H223:J223"/>
    <mergeCell ref="B216:B235"/>
    <mergeCell ref="D219:G219"/>
    <mergeCell ref="D221:E222"/>
    <mergeCell ref="D220:G220"/>
    <mergeCell ref="D223:G223"/>
    <mergeCell ref="D229:E230"/>
    <mergeCell ref="D226:G226"/>
    <mergeCell ref="D227:G227"/>
    <mergeCell ref="D228:G228"/>
    <mergeCell ref="D231:G231"/>
    <mergeCell ref="D233:G233"/>
    <mergeCell ref="D234:G234"/>
    <mergeCell ref="D235:E235"/>
    <mergeCell ref="C225:J225"/>
    <mergeCell ref="H217:J217"/>
    <mergeCell ref="F235:J235"/>
    <mergeCell ref="H234:J234"/>
    <mergeCell ref="H233:J233"/>
    <mergeCell ref="C217:G217"/>
    <mergeCell ref="D224:E224"/>
    <mergeCell ref="C219:C224"/>
    <mergeCell ref="C226:C235"/>
    <mergeCell ref="F230:I230"/>
    <mergeCell ref="F229:I229"/>
    <mergeCell ref="E106:F106"/>
    <mergeCell ref="G106:J106"/>
    <mergeCell ref="C71:C72"/>
    <mergeCell ref="C84:G84"/>
    <mergeCell ref="C75:C76"/>
    <mergeCell ref="H84:J84"/>
    <mergeCell ref="C85:D85"/>
    <mergeCell ref="H67:J67"/>
    <mergeCell ref="C56:E56"/>
    <mergeCell ref="F56:J56"/>
    <mergeCell ref="H60:J60"/>
    <mergeCell ref="H66:J66"/>
    <mergeCell ref="D72:G72"/>
    <mergeCell ref="G95:J95"/>
    <mergeCell ref="C86:D86"/>
    <mergeCell ref="D100:F100"/>
    <mergeCell ref="D96:F96"/>
    <mergeCell ref="G98:J98"/>
    <mergeCell ref="C87:H87"/>
    <mergeCell ref="I85:J86"/>
    <mergeCell ref="G58:J58"/>
    <mergeCell ref="C59:J59"/>
    <mergeCell ref="E65:G65"/>
    <mergeCell ref="E64:G64"/>
    <mergeCell ref="K252:K253"/>
    <mergeCell ref="B9:B12"/>
    <mergeCell ref="C9:D9"/>
    <mergeCell ref="E9:J9"/>
    <mergeCell ref="C10:D10"/>
    <mergeCell ref="E10:J10"/>
    <mergeCell ref="C11:D11"/>
    <mergeCell ref="E11:J11"/>
    <mergeCell ref="C12:D12"/>
    <mergeCell ref="E12:J12"/>
    <mergeCell ref="B89:B91"/>
    <mergeCell ref="D90:F90"/>
    <mergeCell ref="G90:I90"/>
    <mergeCell ref="C91:F91"/>
    <mergeCell ref="G91:I91"/>
    <mergeCell ref="B84:B87"/>
    <mergeCell ref="B93:B100"/>
    <mergeCell ref="B102:B109"/>
    <mergeCell ref="C23:F23"/>
    <mergeCell ref="G23:J23"/>
    <mergeCell ref="C25:F25"/>
    <mergeCell ref="G25:J25"/>
    <mergeCell ref="C31:F31"/>
    <mergeCell ref="G31:J31"/>
  </mergeCells>
  <phoneticPr fontId="2"/>
  <conditionalFormatting sqref="B51:J52 B53:G53 I53:J53 B54:J54 B58:J72">
    <cfRule type="expression" dxfId="28" priority="31">
      <formula>$L$49</formula>
    </cfRule>
  </conditionalFormatting>
  <conditionalFormatting sqref="C59:J67">
    <cfRule type="expression" dxfId="27" priority="10">
      <formula>$L$59</formula>
    </cfRule>
  </conditionalFormatting>
  <conditionalFormatting sqref="C68:J72">
    <cfRule type="expression" dxfId="26" priority="9">
      <formula>$L$68</formula>
    </cfRule>
  </conditionalFormatting>
  <conditionalFormatting sqref="C75:J76">
    <cfRule type="expression" dxfId="25" priority="30">
      <formula>$L$74</formula>
    </cfRule>
  </conditionalFormatting>
  <conditionalFormatting sqref="C79:J79">
    <cfRule type="expression" dxfId="24" priority="29">
      <formula>$L$78</formula>
    </cfRule>
  </conditionalFormatting>
  <conditionalFormatting sqref="C94:J98">
    <cfRule type="expression" dxfId="23" priority="28">
      <formula>$L$94</formula>
    </cfRule>
  </conditionalFormatting>
  <conditionalFormatting sqref="C99:J100">
    <cfRule type="expression" dxfId="22" priority="27">
      <formula>$L$99</formula>
    </cfRule>
  </conditionalFormatting>
  <conditionalFormatting sqref="C103:J107">
    <cfRule type="expression" dxfId="21" priority="26">
      <formula>$L$103</formula>
    </cfRule>
  </conditionalFormatting>
  <conditionalFormatting sqref="C108:J109">
    <cfRule type="expression" dxfId="20" priority="25">
      <formula>$L$108</formula>
    </cfRule>
  </conditionalFormatting>
  <conditionalFormatting sqref="C112:J116">
    <cfRule type="expression" dxfId="19" priority="24">
      <formula>$L$112</formula>
    </cfRule>
  </conditionalFormatting>
  <conditionalFormatting sqref="C117:J118 D119:J119 D120 I120:J120">
    <cfRule type="expression" dxfId="18" priority="23">
      <formula>$L$117</formula>
    </cfRule>
  </conditionalFormatting>
  <conditionalFormatting sqref="C123:J128">
    <cfRule type="expression" dxfId="17" priority="22">
      <formula>$L$123</formula>
    </cfRule>
  </conditionalFormatting>
  <conditionalFormatting sqref="C132:J132">
    <cfRule type="expression" dxfId="16" priority="21">
      <formula>$L$132</formula>
    </cfRule>
  </conditionalFormatting>
  <conditionalFormatting sqref="C133:J156">
    <cfRule type="expression" dxfId="15" priority="20">
      <formula>$L$133</formula>
    </cfRule>
  </conditionalFormatting>
  <conditionalFormatting sqref="C160:J160">
    <cfRule type="expression" dxfId="14" priority="19">
      <formula>$L$160</formula>
    </cfRule>
  </conditionalFormatting>
  <conditionalFormatting sqref="C161:J171">
    <cfRule type="expression" dxfId="13" priority="18">
      <formula>$L$161</formula>
    </cfRule>
  </conditionalFormatting>
  <conditionalFormatting sqref="C174:J181">
    <cfRule type="expression" dxfId="12" priority="17">
      <formula>$L$174</formula>
    </cfRule>
  </conditionalFormatting>
  <conditionalFormatting sqref="C182:J189 B192:J214 B216:J231 B232:D232 H232:J232 B233:J235">
    <cfRule type="expression" dxfId="11" priority="16">
      <formula>$L$182</formula>
    </cfRule>
  </conditionalFormatting>
  <conditionalFormatting sqref="C218:J224">
    <cfRule type="expression" dxfId="10" priority="14">
      <formula>$L$217</formula>
    </cfRule>
  </conditionalFormatting>
  <conditionalFormatting sqref="C225:J235">
    <cfRule type="expression" dxfId="9" priority="13">
      <formula>$L$225</formula>
    </cfRule>
  </conditionalFormatting>
  <conditionalFormatting sqref="C238:J240">
    <cfRule type="expression" dxfId="8" priority="12">
      <formula>$L$237</formula>
    </cfRule>
  </conditionalFormatting>
  <conditionalFormatting sqref="C241:J253">
    <cfRule type="expression" dxfId="7" priority="11">
      <formula>$L$241</formula>
    </cfRule>
  </conditionalFormatting>
  <conditionalFormatting sqref="G90:I90">
    <cfRule type="expression" dxfId="6" priority="8">
      <formula>$G$90&gt;$G$89</formula>
    </cfRule>
  </conditionalFormatting>
  <conditionalFormatting sqref="G91:I91">
    <cfRule type="expression" dxfId="5" priority="7">
      <formula>$G$89&gt;$G$91</formula>
    </cfRule>
  </conditionalFormatting>
  <conditionalFormatting sqref="F252:I253">
    <cfRule type="expression" dxfId="4" priority="6">
      <formula>$L$229</formula>
    </cfRule>
  </conditionalFormatting>
  <conditionalFormatting sqref="F253:I253">
    <cfRule type="expression" dxfId="3" priority="5">
      <formula>$F$253&gt;$F$252*8.76</formula>
    </cfRule>
  </conditionalFormatting>
  <conditionalFormatting sqref="E29:I29">
    <cfRule type="expression" dxfId="2" priority="3">
      <formula>$E$28&gt;$E$29</formula>
    </cfRule>
  </conditionalFormatting>
  <conditionalFormatting sqref="H81:I81">
    <cfRule type="expression" dxfId="1" priority="2">
      <formula>$E$29&lt;$H$81</formula>
    </cfRule>
  </conditionalFormatting>
  <conditionalFormatting sqref="K81">
    <cfRule type="expression" dxfId="0" priority="1">
      <formula>$E$29&lt;$H$81</formula>
    </cfRule>
  </conditionalFormatting>
  <dataValidations count="15">
    <dataValidation type="date" operator="greaterThan" allowBlank="1" showInputMessage="1" showErrorMessage="1" sqref="G20:J20" xr:uid="{00000000-0002-0000-0000-000000000000}">
      <formula1>1</formula1>
    </dataValidation>
    <dataValidation type="decimal" operator="greaterThanOrEqual" allowBlank="1" showInputMessage="1" showErrorMessage="1" sqref="G89:I91 F247:I247 F252:I253 H75:I76 F125 F127 I197:I198 F221:I222 H72:I72 H69:I70 E28:I29" xr:uid="{00000000-0002-0000-0000-000001000000}">
      <formula1>0</formula1>
    </dataValidation>
    <dataValidation type="custom" allowBlank="1" showInputMessage="1" showErrorMessage="1" error="数値、不等号(&lt;)を含んだ数字、もしくはNDのみ入力できます。_x000a_それ以外の文字は入力できません。" sqref="E163:H169 E135:E140 G135:G140 I135:I140 E142:E147 G142:G147 I142:I147 G149:G154 E149:E154" xr:uid="{00000000-0002-0000-0000-000002000000}">
      <formula1>OR(UPPER(E135)="ND",ISNUMBER(VALUE(SUBSTITUTE(ASC(E135),"&lt;",""))))</formula1>
    </dataValidation>
    <dataValidation type="list" allowBlank="1" showInputMessage="1" showErrorMessage="1" sqref="G58:J58 E49:J49 I74:J74 I78:J78 G122:J122 G111:J111 E131:J131 E159:J159 I173:J173 H217:J217" xr:uid="{00000000-0002-0000-0000-000003000000}">
      <formula1>"0.無,1.有,　"</formula1>
    </dataValidation>
    <dataValidation type="list" allowBlank="1" showInputMessage="1" showErrorMessage="1" sqref="H21 J21 C35:G35 C39:H39 C43:J43 C45:J45 C47:E47 I87 J194:J196 J199 J201 J206:J208 J211:J213 H219:J220 H223:J223 H226:J228 H231:J234 I242:J245 I248:J250 I186:J188 H60:J66 I113:J116 I53 I124:J124 I126:J126 I128:J128 E193:E214 C53:G53 I118:J120" xr:uid="{00000000-0002-0000-0000-000004000000}">
      <formula1>"○,　"</formula1>
    </dataValidation>
    <dataValidation type="list" allowBlank="1" showInputMessage="1" showErrorMessage="1" sqref="H71:J71" xr:uid="{00000000-0002-0000-0000-000005000000}">
      <formula1>"1.海域以外の公共用水域,2.海域放流,　"</formula1>
    </dataValidation>
    <dataValidation type="list" allowBlank="1" showInputMessage="1" showErrorMessage="1" sqref="H84:J84" xr:uid="{00000000-0002-0000-0000-000006000000}">
      <formula1>"1.埋立前,2.稼働中,3.休止中,4.埋立終了,5.廃止又は許可取消,9.いずれにも当てはまらない(備考欄に記載),　"</formula1>
    </dataValidation>
    <dataValidation type="list" allowBlank="1" showInputMessage="1" showErrorMessage="1" sqref="G102:J102 G93:J93" xr:uid="{00000000-0002-0000-0000-000007000000}">
      <formula1>"1.適合,0.不適合,×.未実施,　"</formula1>
    </dataValidation>
    <dataValidation type="list" allowBlank="1" showInputMessage="1" showErrorMessage="1" sqref="G237:J237" xr:uid="{00000000-0002-0000-0000-000008000000}">
      <formula1>"a.設置無し,b.設置無し(以前設置していた),c.設置あり,　"</formula1>
    </dataValidation>
    <dataValidation type="list" allowBlank="1" showInputMessage="1" showErrorMessage="1" sqref="G23:J23" xr:uid="{00000000-0002-0000-0000-000009000000}">
      <formula1>"1.排出事業者,2.処理業者,3.その他,9.いずれにも当てはまらない(備考欄に記載),　"</formula1>
    </dataValidation>
    <dataValidation type="list" allowBlank="1" showInputMessage="1" showErrorMessage="1" sqref="G25:J25" xr:uid="{00000000-0002-0000-0000-00000A000000}">
      <formula1>"1.陸上(山間、平地等),2.水面(水面、海面),　"</formula1>
    </dataValidation>
    <dataValidation type="list" allowBlank="1" showInputMessage="1" showErrorMessage="1" sqref="G31:J31" xr:uid="{00000000-0002-0000-0000-00000B000000}">
      <formula1>"0.嫌気性,1.準好気性,　"</formula1>
    </dataValidation>
    <dataValidation type="list" allowBlank="1" showInputMessage="1" showErrorMessage="1" sqref="G96:J96 G105:J105" xr:uid="{00000000-0002-0000-0000-00000C000000}">
      <formula1>"0.不明,1.その他,2.処分場,　"</formula1>
    </dataValidation>
    <dataValidation type="list" allowBlank="1" showInputMessage="1" showErrorMessage="1" sqref="F56:J56" xr:uid="{00000000-0002-0000-0000-00000D000000}">
      <formula1>"0.不明,1.開放,2.無開放,　,9.いずれにも当てはまらない(備考欄に記載)"</formula1>
    </dataValidation>
    <dataValidation type="date" operator="greaterThanOrEqual" allowBlank="1" showInputMessage="1" showErrorMessage="1" error="日付をyyyy/mm/dd形式で入力してください" sqref="C86:H86" xr:uid="{00000000-0002-0000-0000-00000E000000}">
      <formula1>1</formula1>
    </dataValidation>
  </dataValidations>
  <pageMargins left="0.23622047244094491" right="0.23622047244094491" top="0.74803149606299213" bottom="0.74803149606299213" header="0.31496062992125984" footer="0.31496062992125984"/>
  <pageSetup paperSize="9" scale="77" fitToHeight="0" orientation="portrait" r:id="rId1"/>
  <headerFooter>
    <oddFooter>&amp;C&amp;P</oddFooter>
  </headerFooter>
  <rowBreaks count="5" manualBreakCount="5">
    <brk id="21" max="10" man="1"/>
    <brk id="57" max="10" man="1"/>
    <brk id="91" max="10" man="1"/>
    <brk id="120" max="10" man="1"/>
    <brk id="253"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BV30"/>
  <sheetViews>
    <sheetView zoomScaleNormal="100" workbookViewId="0"/>
  </sheetViews>
  <sheetFormatPr defaultRowHeight="18.75" x14ac:dyDescent="0.4"/>
  <cols>
    <col min="1" max="7" width="9" style="68"/>
    <col min="8" max="8" width="12.25" style="68" customWidth="1"/>
    <col min="9" max="37" width="9" style="68"/>
    <col min="38" max="40" width="14.625" style="68" customWidth="1"/>
    <col min="41" max="48" width="9" style="68"/>
    <col min="49" max="49" width="10.125" style="68" customWidth="1"/>
    <col min="50" max="16384" width="9" style="68"/>
  </cols>
  <sheetData>
    <row r="2" spans="2:74" x14ac:dyDescent="0.4">
      <c r="B2" s="68" t="s">
        <v>342</v>
      </c>
    </row>
    <row r="3" spans="2:74" ht="27" customHeight="1" x14ac:dyDescent="0.4">
      <c r="B3" s="500" t="s">
        <v>369</v>
      </c>
      <c r="C3" s="500" t="s">
        <v>234</v>
      </c>
      <c r="D3" s="503" t="s">
        <v>235</v>
      </c>
      <c r="E3" s="500" t="s">
        <v>370</v>
      </c>
      <c r="F3" s="500" t="s">
        <v>236</v>
      </c>
      <c r="G3" s="500" t="s">
        <v>255</v>
      </c>
      <c r="H3" s="514" t="s">
        <v>237</v>
      </c>
      <c r="I3" s="515"/>
      <c r="J3" s="516"/>
      <c r="K3" s="517" t="s">
        <v>238</v>
      </c>
      <c r="L3" s="548" t="s">
        <v>239</v>
      </c>
      <c r="M3" s="551" t="s">
        <v>240</v>
      </c>
      <c r="N3" s="552"/>
      <c r="O3" s="528" t="s">
        <v>264</v>
      </c>
      <c r="P3" s="531" t="s">
        <v>265</v>
      </c>
      <c r="Q3" s="532"/>
      <c r="R3" s="532"/>
      <c r="S3" s="532"/>
      <c r="T3" s="532"/>
      <c r="U3" s="533"/>
      <c r="V3" s="89"/>
      <c r="W3" s="565" t="s">
        <v>266</v>
      </c>
      <c r="X3" s="566"/>
      <c r="Y3" s="566"/>
      <c r="Z3" s="566"/>
      <c r="AA3" s="566"/>
      <c r="AB3" s="566"/>
      <c r="AC3" s="567"/>
      <c r="AD3" s="500" t="s">
        <v>267</v>
      </c>
      <c r="AE3" s="90" t="s">
        <v>268</v>
      </c>
      <c r="AF3" s="91"/>
      <c r="AG3" s="92"/>
      <c r="AH3" s="93" t="s">
        <v>269</v>
      </c>
      <c r="AI3" s="94" t="s">
        <v>270</v>
      </c>
      <c r="AJ3" s="95" t="s">
        <v>241</v>
      </c>
      <c r="AK3" s="69" t="s">
        <v>371</v>
      </c>
      <c r="AL3" s="70"/>
      <c r="AM3" s="71"/>
      <c r="AN3" s="72"/>
      <c r="AO3" s="73"/>
      <c r="AP3" s="74" t="s">
        <v>446</v>
      </c>
      <c r="AQ3" s="120"/>
      <c r="AR3" s="121"/>
      <c r="AS3" s="506" t="s">
        <v>242</v>
      </c>
      <c r="AT3" s="507"/>
      <c r="AU3" s="507"/>
      <c r="AV3" s="507"/>
      <c r="AW3" s="507"/>
      <c r="AX3" s="508"/>
      <c r="AY3" s="506" t="s">
        <v>271</v>
      </c>
      <c r="AZ3" s="507"/>
      <c r="BA3" s="507"/>
      <c r="BB3" s="507"/>
      <c r="BC3" s="507"/>
      <c r="BD3" s="508"/>
      <c r="BE3" s="96" t="s">
        <v>272</v>
      </c>
      <c r="BF3" s="509" t="s">
        <v>273</v>
      </c>
      <c r="BG3" s="510"/>
      <c r="BH3" s="510"/>
      <c r="BI3" s="510"/>
      <c r="BJ3" s="510"/>
      <c r="BK3" s="511"/>
      <c r="BL3" s="75" t="s">
        <v>243</v>
      </c>
      <c r="BM3" s="76"/>
      <c r="BN3" s="71"/>
      <c r="BO3" s="70"/>
      <c r="BP3" s="70"/>
      <c r="BQ3" s="70"/>
      <c r="BR3" s="70"/>
      <c r="BS3" s="70"/>
      <c r="BT3" s="70"/>
      <c r="BU3" s="70"/>
      <c r="BV3" s="500" t="s">
        <v>244</v>
      </c>
    </row>
    <row r="4" spans="2:74" ht="34.5" customHeight="1" x14ac:dyDescent="0.4">
      <c r="B4" s="501"/>
      <c r="C4" s="501"/>
      <c r="D4" s="504"/>
      <c r="E4" s="501"/>
      <c r="F4" s="501"/>
      <c r="G4" s="501"/>
      <c r="H4" s="500" t="s">
        <v>372</v>
      </c>
      <c r="I4" s="500" t="s">
        <v>245</v>
      </c>
      <c r="J4" s="500" t="s">
        <v>274</v>
      </c>
      <c r="K4" s="518"/>
      <c r="L4" s="549"/>
      <c r="M4" s="545" t="s">
        <v>373</v>
      </c>
      <c r="N4" s="545" t="s">
        <v>374</v>
      </c>
      <c r="O4" s="529"/>
      <c r="P4" s="556" t="s">
        <v>275</v>
      </c>
      <c r="Q4" s="77"/>
      <c r="R4" s="77"/>
      <c r="S4" s="559" t="s">
        <v>276</v>
      </c>
      <c r="T4" s="77"/>
      <c r="U4" s="562" t="s">
        <v>277</v>
      </c>
      <c r="V4" s="504" t="s">
        <v>278</v>
      </c>
      <c r="W4" s="553" t="s">
        <v>279</v>
      </c>
      <c r="X4" s="553" t="s">
        <v>280</v>
      </c>
      <c r="Y4" s="553" t="s">
        <v>281</v>
      </c>
      <c r="Z4" s="553" t="s">
        <v>282</v>
      </c>
      <c r="AA4" s="553" t="s">
        <v>283</v>
      </c>
      <c r="AB4" s="572" t="s">
        <v>284</v>
      </c>
      <c r="AC4" s="97"/>
      <c r="AD4" s="502"/>
      <c r="AE4" s="582" t="s">
        <v>285</v>
      </c>
      <c r="AF4" s="568" t="s">
        <v>286</v>
      </c>
      <c r="AG4" s="569"/>
      <c r="AH4" s="98"/>
      <c r="AI4" s="99" t="s">
        <v>378</v>
      </c>
      <c r="AJ4" s="500" t="s">
        <v>375</v>
      </c>
      <c r="AK4" s="575" t="s">
        <v>246</v>
      </c>
      <c r="AL4" s="578" t="s">
        <v>387</v>
      </c>
      <c r="AM4" s="534" t="s">
        <v>388</v>
      </c>
      <c r="AN4" s="536" t="s">
        <v>389</v>
      </c>
      <c r="AO4" s="534" t="s">
        <v>376</v>
      </c>
      <c r="AP4" s="539" t="s">
        <v>447</v>
      </c>
      <c r="AQ4" s="540"/>
      <c r="AR4" s="534" t="s">
        <v>425</v>
      </c>
      <c r="AS4" s="500" t="s">
        <v>247</v>
      </c>
      <c r="AT4" s="500" t="s">
        <v>248</v>
      </c>
      <c r="AU4" s="525" t="s">
        <v>249</v>
      </c>
      <c r="AV4" s="526"/>
      <c r="AW4" s="526"/>
      <c r="AX4" s="527"/>
      <c r="AY4" s="500" t="s">
        <v>287</v>
      </c>
      <c r="AZ4" s="99"/>
      <c r="BA4" s="525" t="s">
        <v>249</v>
      </c>
      <c r="BB4" s="526"/>
      <c r="BC4" s="526"/>
      <c r="BD4" s="527"/>
      <c r="BE4" s="500" t="s">
        <v>288</v>
      </c>
      <c r="BF4" s="500" t="s">
        <v>450</v>
      </c>
      <c r="BG4" s="525" t="s">
        <v>289</v>
      </c>
      <c r="BH4" s="526"/>
      <c r="BI4" s="526"/>
      <c r="BJ4" s="526"/>
      <c r="BK4" s="527"/>
      <c r="BL4" s="520"/>
      <c r="BM4" s="521"/>
      <c r="BN4" s="522"/>
      <c r="BO4" s="541" t="s">
        <v>250</v>
      </c>
      <c r="BP4" s="542"/>
      <c r="BQ4" s="542"/>
      <c r="BR4" s="542"/>
      <c r="BS4" s="542"/>
      <c r="BT4" s="542"/>
      <c r="BU4" s="542"/>
      <c r="BV4" s="501"/>
    </row>
    <row r="5" spans="2:74" ht="70.5" customHeight="1" x14ac:dyDescent="0.4">
      <c r="B5" s="501"/>
      <c r="C5" s="501"/>
      <c r="D5" s="504"/>
      <c r="E5" s="501"/>
      <c r="F5" s="501"/>
      <c r="G5" s="501"/>
      <c r="H5" s="501"/>
      <c r="I5" s="501"/>
      <c r="J5" s="501"/>
      <c r="K5" s="518"/>
      <c r="L5" s="549"/>
      <c r="M5" s="546"/>
      <c r="N5" s="546"/>
      <c r="O5" s="529"/>
      <c r="P5" s="557"/>
      <c r="Q5" s="78" t="s">
        <v>290</v>
      </c>
      <c r="R5" s="78" t="s">
        <v>291</v>
      </c>
      <c r="S5" s="560"/>
      <c r="T5" s="78" t="s">
        <v>292</v>
      </c>
      <c r="U5" s="563"/>
      <c r="V5" s="504"/>
      <c r="W5" s="554"/>
      <c r="X5" s="554"/>
      <c r="Y5" s="554"/>
      <c r="Z5" s="554"/>
      <c r="AA5" s="554"/>
      <c r="AB5" s="573"/>
      <c r="AC5" s="100" t="s">
        <v>293</v>
      </c>
      <c r="AD5" s="500" t="s">
        <v>449</v>
      </c>
      <c r="AE5" s="583"/>
      <c r="AF5" s="570"/>
      <c r="AG5" s="571"/>
      <c r="AH5" s="98"/>
      <c r="AI5" s="101"/>
      <c r="AJ5" s="501"/>
      <c r="AK5" s="576"/>
      <c r="AL5" s="579"/>
      <c r="AM5" s="535"/>
      <c r="AN5" s="537"/>
      <c r="AO5" s="538"/>
      <c r="AP5" s="580"/>
      <c r="AQ5" s="581"/>
      <c r="AR5" s="538"/>
      <c r="AS5" s="501"/>
      <c r="AT5" s="501"/>
      <c r="AU5" s="500" t="s">
        <v>251</v>
      </c>
      <c r="AV5" s="523" t="s">
        <v>252</v>
      </c>
      <c r="AW5" s="524"/>
      <c r="AX5" s="500" t="s">
        <v>253</v>
      </c>
      <c r="AY5" s="501"/>
      <c r="AZ5" s="101" t="s">
        <v>294</v>
      </c>
      <c r="BA5" s="500" t="s">
        <v>295</v>
      </c>
      <c r="BB5" s="523" t="s">
        <v>252</v>
      </c>
      <c r="BC5" s="524"/>
      <c r="BD5" s="500" t="s">
        <v>253</v>
      </c>
      <c r="BE5" s="501"/>
      <c r="BF5" s="501"/>
      <c r="BG5" s="525" t="s">
        <v>296</v>
      </c>
      <c r="BH5" s="527"/>
      <c r="BI5" s="525" t="s">
        <v>297</v>
      </c>
      <c r="BJ5" s="527"/>
      <c r="BK5" s="500" t="s">
        <v>298</v>
      </c>
      <c r="BL5" s="512" t="s">
        <v>254</v>
      </c>
      <c r="BM5" s="543" t="s">
        <v>412</v>
      </c>
      <c r="BN5" s="544"/>
      <c r="BO5" s="539" t="s">
        <v>255</v>
      </c>
      <c r="BP5" s="540"/>
      <c r="BQ5" s="500" t="s">
        <v>377</v>
      </c>
      <c r="BR5" s="539" t="s">
        <v>256</v>
      </c>
      <c r="BS5" s="540"/>
      <c r="BT5" s="534" t="s">
        <v>257</v>
      </c>
      <c r="BU5" s="534" t="s">
        <v>258</v>
      </c>
      <c r="BV5" s="501"/>
    </row>
    <row r="6" spans="2:74" ht="93.75" x14ac:dyDescent="0.4">
      <c r="B6" s="502"/>
      <c r="C6" s="502"/>
      <c r="D6" s="505"/>
      <c r="E6" s="502"/>
      <c r="F6" s="502"/>
      <c r="G6" s="502"/>
      <c r="H6" s="502"/>
      <c r="I6" s="502"/>
      <c r="J6" s="502"/>
      <c r="K6" s="519"/>
      <c r="L6" s="550"/>
      <c r="M6" s="547"/>
      <c r="N6" s="547"/>
      <c r="O6" s="530"/>
      <c r="P6" s="558"/>
      <c r="Q6" s="79"/>
      <c r="R6" s="79"/>
      <c r="S6" s="561"/>
      <c r="T6" s="79"/>
      <c r="U6" s="564"/>
      <c r="V6" s="505"/>
      <c r="W6" s="555"/>
      <c r="X6" s="555"/>
      <c r="Y6" s="555"/>
      <c r="Z6" s="555"/>
      <c r="AA6" s="555"/>
      <c r="AB6" s="574"/>
      <c r="AC6" s="102"/>
      <c r="AD6" s="502"/>
      <c r="AE6" s="584"/>
      <c r="AF6" s="85"/>
      <c r="AG6" s="134" t="s">
        <v>299</v>
      </c>
      <c r="AH6" s="103"/>
      <c r="AI6" s="104"/>
      <c r="AJ6" s="502"/>
      <c r="AK6" s="577"/>
      <c r="AL6" s="80" t="s">
        <v>384</v>
      </c>
      <c r="AM6" s="80" t="s">
        <v>385</v>
      </c>
      <c r="AN6" s="80" t="s">
        <v>386</v>
      </c>
      <c r="AO6" s="535"/>
      <c r="AP6" s="122"/>
      <c r="AQ6" s="123" t="s">
        <v>423</v>
      </c>
      <c r="AR6" s="535"/>
      <c r="AS6" s="502"/>
      <c r="AT6" s="502"/>
      <c r="AU6" s="502"/>
      <c r="AV6" s="81"/>
      <c r="AW6" s="82" t="s">
        <v>413</v>
      </c>
      <c r="AX6" s="502"/>
      <c r="AY6" s="502"/>
      <c r="AZ6" s="104"/>
      <c r="BA6" s="502"/>
      <c r="BB6" s="81"/>
      <c r="BC6" s="82" t="s">
        <v>259</v>
      </c>
      <c r="BD6" s="502"/>
      <c r="BE6" s="104" t="s">
        <v>401</v>
      </c>
      <c r="BF6" s="133" t="s">
        <v>451</v>
      </c>
      <c r="BG6" s="103" t="s">
        <v>300</v>
      </c>
      <c r="BH6" s="103" t="s">
        <v>301</v>
      </c>
      <c r="BI6" s="105" t="s">
        <v>302</v>
      </c>
      <c r="BJ6" s="105" t="s">
        <v>303</v>
      </c>
      <c r="BK6" s="502"/>
      <c r="BL6" s="513"/>
      <c r="BM6" s="83" t="s">
        <v>260</v>
      </c>
      <c r="BN6" s="84" t="s">
        <v>261</v>
      </c>
      <c r="BO6" s="85"/>
      <c r="BP6" s="84" t="s">
        <v>262</v>
      </c>
      <c r="BQ6" s="502"/>
      <c r="BR6" s="85"/>
      <c r="BS6" s="84" t="s">
        <v>263</v>
      </c>
      <c r="BT6" s="535"/>
      <c r="BU6" s="535"/>
      <c r="BV6" s="502"/>
    </row>
    <row r="7" spans="2:74" x14ac:dyDescent="0.4">
      <c r="B7" s="113" t="s">
        <v>15</v>
      </c>
      <c r="C7" s="113" t="s">
        <v>16</v>
      </c>
      <c r="D7" s="113" t="s">
        <v>17</v>
      </c>
      <c r="E7" s="113" t="s">
        <v>217</v>
      </c>
      <c r="F7" s="113" t="s">
        <v>18</v>
      </c>
      <c r="G7" s="113" t="s">
        <v>19</v>
      </c>
      <c r="H7" s="113" t="s">
        <v>218</v>
      </c>
      <c r="I7" s="113" t="s">
        <v>219</v>
      </c>
      <c r="J7" s="113" t="s">
        <v>220</v>
      </c>
      <c r="K7" s="113" t="s">
        <v>20</v>
      </c>
      <c r="L7" s="114" t="s">
        <v>21</v>
      </c>
      <c r="M7" s="115" t="s">
        <v>221</v>
      </c>
      <c r="N7" s="115" t="s">
        <v>222</v>
      </c>
      <c r="O7" s="115" t="s">
        <v>304</v>
      </c>
      <c r="P7" s="113" t="s">
        <v>22</v>
      </c>
      <c r="Q7" s="113" t="s">
        <v>23</v>
      </c>
      <c r="R7" s="113" t="s">
        <v>24</v>
      </c>
      <c r="S7" s="113" t="s">
        <v>25</v>
      </c>
      <c r="T7" s="113" t="s">
        <v>26</v>
      </c>
      <c r="U7" s="113" t="s">
        <v>305</v>
      </c>
      <c r="V7" s="113" t="s">
        <v>27</v>
      </c>
      <c r="W7" s="114" t="s">
        <v>306</v>
      </c>
      <c r="X7" s="114" t="s">
        <v>307</v>
      </c>
      <c r="Y7" s="114" t="s">
        <v>308</v>
      </c>
      <c r="Z7" s="114" t="s">
        <v>309</v>
      </c>
      <c r="AA7" s="114" t="s">
        <v>310</v>
      </c>
      <c r="AB7" s="114" t="s">
        <v>311</v>
      </c>
      <c r="AC7" s="114" t="s">
        <v>312</v>
      </c>
      <c r="AD7" s="114" t="s">
        <v>86</v>
      </c>
      <c r="AE7" s="114" t="s">
        <v>393</v>
      </c>
      <c r="AF7" s="114" t="s">
        <v>29</v>
      </c>
      <c r="AG7" s="114" t="s">
        <v>30</v>
      </c>
      <c r="AH7" s="114" t="s">
        <v>394</v>
      </c>
      <c r="AI7" s="114" t="s">
        <v>395</v>
      </c>
      <c r="AJ7" s="113" t="s">
        <v>223</v>
      </c>
      <c r="AK7" s="115" t="s">
        <v>31</v>
      </c>
      <c r="AL7" s="115" t="s">
        <v>382</v>
      </c>
      <c r="AM7" s="115" t="s">
        <v>379</v>
      </c>
      <c r="AN7" s="115" t="s">
        <v>380</v>
      </c>
      <c r="AO7" s="115" t="s">
        <v>381</v>
      </c>
      <c r="AP7" s="115" t="s">
        <v>420</v>
      </c>
      <c r="AQ7" s="115" t="s">
        <v>421</v>
      </c>
      <c r="AR7" s="115" t="s">
        <v>422</v>
      </c>
      <c r="AS7" s="113" t="s">
        <v>32</v>
      </c>
      <c r="AT7" s="113" t="s">
        <v>33</v>
      </c>
      <c r="AU7" s="113" t="s">
        <v>34</v>
      </c>
      <c r="AV7" s="113" t="s">
        <v>35</v>
      </c>
      <c r="AW7" s="113" t="s">
        <v>36</v>
      </c>
      <c r="AX7" s="113" t="s">
        <v>37</v>
      </c>
      <c r="AY7" s="113" t="s">
        <v>396</v>
      </c>
      <c r="AZ7" s="113" t="s">
        <v>38</v>
      </c>
      <c r="BA7" s="113" t="s">
        <v>39</v>
      </c>
      <c r="BB7" s="113" t="s">
        <v>40</v>
      </c>
      <c r="BC7" s="113" t="s">
        <v>41</v>
      </c>
      <c r="BD7" s="113" t="s">
        <v>383</v>
      </c>
      <c r="BE7" s="113" t="s">
        <v>397</v>
      </c>
      <c r="BF7" s="113" t="s">
        <v>398</v>
      </c>
      <c r="BG7" s="113" t="s">
        <v>42</v>
      </c>
      <c r="BH7" s="113" t="s">
        <v>43</v>
      </c>
      <c r="BI7" s="113" t="s">
        <v>44</v>
      </c>
      <c r="BJ7" s="113" t="s">
        <v>45</v>
      </c>
      <c r="BK7" s="113" t="s">
        <v>46</v>
      </c>
      <c r="BL7" s="115" t="s">
        <v>224</v>
      </c>
      <c r="BM7" s="115" t="s">
        <v>225</v>
      </c>
      <c r="BN7" s="115" t="s">
        <v>226</v>
      </c>
      <c r="BO7" s="115" t="s">
        <v>227</v>
      </c>
      <c r="BP7" s="115" t="s">
        <v>228</v>
      </c>
      <c r="BQ7" s="115" t="s">
        <v>229</v>
      </c>
      <c r="BR7" s="115" t="s">
        <v>230</v>
      </c>
      <c r="BS7" s="115" t="s">
        <v>231</v>
      </c>
      <c r="BT7" s="115" t="s">
        <v>232</v>
      </c>
      <c r="BU7" s="115" t="s">
        <v>233</v>
      </c>
      <c r="BV7" s="116" t="s">
        <v>392</v>
      </c>
    </row>
    <row r="8" spans="2:74" x14ac:dyDescent="0.4">
      <c r="B8" s="86"/>
      <c r="C8" s="86"/>
      <c r="D8" s="86"/>
      <c r="E8" s="86" t="str">
        <f>IF(書面形式!E7="","",書面形式!E7)</f>
        <v/>
      </c>
      <c r="F8" s="86" t="str">
        <f>IF(書面形式!E16="","",書面形式!E16)</f>
        <v/>
      </c>
      <c r="G8" s="86" t="str">
        <f>IF(書面形式!E18="","",書面形式!E18)</f>
        <v/>
      </c>
      <c r="H8" s="128" t="str">
        <f>IF(書面形式!G20="","",書面形式!G20)</f>
        <v/>
      </c>
      <c r="I8" s="86" t="str">
        <f>IF(書面形式!H21="","",書面形式!H21)</f>
        <v/>
      </c>
      <c r="J8" s="86" t="str">
        <f>IF(書面形式!J21="","",書面形式!J21)</f>
        <v/>
      </c>
      <c r="K8" s="86" t="str">
        <f>IF(書面形式!G23="","",書面形式!G23)</f>
        <v/>
      </c>
      <c r="L8" s="87" t="str">
        <f>IF(書面形式!G25="","",書面形式!G25)</f>
        <v/>
      </c>
      <c r="M8" s="88" t="str">
        <f>IF(書面形式!E28="","",書面形式!E28)</f>
        <v/>
      </c>
      <c r="N8" s="88" t="str">
        <f>IF(書面形式!E29="","",書面形式!E29)</f>
        <v/>
      </c>
      <c r="O8" s="88" t="str">
        <f>IF(書面形式!G31="","",書面形式!G31)</f>
        <v/>
      </c>
      <c r="P8" s="86" t="str">
        <f>IF(書面形式!C39="","",書面形式!C39)</f>
        <v/>
      </c>
      <c r="Q8" s="86" t="str">
        <f>IF(書面形式!D39="","",書面形式!D39)</f>
        <v/>
      </c>
      <c r="R8" s="86" t="str">
        <f>IF(書面形式!E39="","",書面形式!E39)</f>
        <v/>
      </c>
      <c r="S8" s="86" t="str">
        <f>IF(書面形式!F39="","",書面形式!F39)</f>
        <v/>
      </c>
      <c r="T8" s="86" t="str">
        <f>IF(書面形式!G39="","",書面形式!G39)</f>
        <v/>
      </c>
      <c r="U8" s="86" t="str">
        <f>IF(書面形式!H39="","",書面形式!H39)</f>
        <v/>
      </c>
      <c r="V8" s="86" t="str">
        <f>IF(書面形式!E49="","",書面形式!E49)</f>
        <v/>
      </c>
      <c r="W8" s="87" t="str">
        <f>IF(書面形式!C53="","",書面形式!C53)</f>
        <v/>
      </c>
      <c r="X8" s="87" t="str">
        <f>IF(書面形式!D53="","",書面形式!D53)</f>
        <v/>
      </c>
      <c r="Y8" s="87" t="str">
        <f>IF(書面形式!E53="","",書面形式!E53)</f>
        <v/>
      </c>
      <c r="Z8" s="87" t="str">
        <f>IF(書面形式!F53="","",書面形式!F53)</f>
        <v/>
      </c>
      <c r="AA8" s="87" t="str">
        <f>IF(書面形式!G53="","",書面形式!G53)</f>
        <v/>
      </c>
      <c r="AB8" s="87" t="str">
        <f>IF(書面形式!I53="","",書面形式!I53)</f>
        <v/>
      </c>
      <c r="AC8" s="87" t="str">
        <f>IF(書面形式!G54="","",書面形式!G54)</f>
        <v/>
      </c>
      <c r="AD8" s="87" t="str">
        <f>IF(書面形式!F56="","",書面形式!F56)</f>
        <v/>
      </c>
      <c r="AE8" s="87" t="str">
        <f>IF(書面形式!G58="","",書面形式!G58)</f>
        <v/>
      </c>
      <c r="AF8" s="87" t="str">
        <f>IF(書面形式!H60="○","a ","")&amp;IF(書面形式!H61="○","b ","")&amp;IF(書面形式!H62="○","c ","")&amp;IF(書面形式!H63="○","d ","")&amp;IF(書面形式!H64="○","e ","")&amp;IF(書面形式!H65="○","f ","")&amp;IF(書面形式!H66="○","g ","")</f>
        <v/>
      </c>
      <c r="AG8" s="87" t="str">
        <f>IF(書面形式!H67="","",書面形式!H67)</f>
        <v/>
      </c>
      <c r="AH8" s="87" t="str">
        <f>IF(書面形式!H71="","",書面形式!H71)</f>
        <v/>
      </c>
      <c r="AI8" s="87" t="str">
        <f>IF(書面形式!H72="","",書面形式!H72)</f>
        <v/>
      </c>
      <c r="AJ8" s="86" t="str">
        <f>IF(書面形式!H81="","",書面形式!H81)</f>
        <v/>
      </c>
      <c r="AK8" s="88" t="str">
        <f>IF(書面形式!H84="","",書面形式!H84)</f>
        <v/>
      </c>
      <c r="AL8" s="129" t="str">
        <f>IF(書面形式!C86="","",書面形式!C86)</f>
        <v/>
      </c>
      <c r="AM8" s="129" t="str">
        <f>IF(書面形式!E86="","",書面形式!E86)</f>
        <v/>
      </c>
      <c r="AN8" s="129" t="str">
        <f>IF(書面形式!G86="","",書面形式!G86)</f>
        <v/>
      </c>
      <c r="AO8" s="88" t="str">
        <f>IF(書面形式!I87="","",書面形式!I87)</f>
        <v/>
      </c>
      <c r="AP8" s="88" t="str">
        <f>IF(書面形式!G89="","",書面形式!G89)</f>
        <v/>
      </c>
      <c r="AQ8" s="88" t="str">
        <f>IF(書面形式!G90="","",書面形式!G90)</f>
        <v/>
      </c>
      <c r="AR8" s="88" t="str">
        <f>IF(書面形式!G91="","",書面形式!G91)</f>
        <v/>
      </c>
      <c r="AS8" s="86" t="str">
        <f>IF(書面形式!G93="","",書面形式!G93)</f>
        <v/>
      </c>
      <c r="AT8" s="86" t="str">
        <f>IF(書面形式!G100="","",書面形式!G100)</f>
        <v/>
      </c>
      <c r="AU8" s="86" t="str">
        <f>IF(書面形式!G95="","",書面形式!G95)</f>
        <v/>
      </c>
      <c r="AV8" s="86" t="str">
        <f>IF(書面形式!G96="","",書面形式!G96)</f>
        <v/>
      </c>
      <c r="AW8" s="86" t="str">
        <f>IF(書面形式!G97="","",書面形式!G97)</f>
        <v/>
      </c>
      <c r="AX8" s="86" t="str">
        <f>IF(書面形式!G98="","",書面形式!G98)</f>
        <v/>
      </c>
      <c r="AY8" s="86" t="str">
        <f>IF(書面形式!G102="","",書面形式!G102)</f>
        <v/>
      </c>
      <c r="AZ8" s="86" t="str">
        <f>IF(書面形式!G109="","",書面形式!G109)</f>
        <v/>
      </c>
      <c r="BA8" s="86" t="str">
        <f>IF(書面形式!G104="","",書面形式!G104)</f>
        <v/>
      </c>
      <c r="BB8" s="86" t="str">
        <f>IF(書面形式!G105="","",書面形式!G105)</f>
        <v/>
      </c>
      <c r="BC8" s="86" t="str">
        <f>IF(書面形式!G106="","",書面形式!G106)</f>
        <v/>
      </c>
      <c r="BD8" s="86" t="str">
        <f>IF(書面形式!G107="","",書面形式!G107)</f>
        <v/>
      </c>
      <c r="BE8" s="86" t="str">
        <f>IF(書面形式!I113="○","a ","")&amp;IF(書面形式!I114="○","b ","")&amp;IF(書面形式!I115="○","c ","")&amp;IF(書面形式!I116="○","d ","")&amp;IF(書面形式!I118="○","e ","")&amp;IF(書面形式!I119="○","f ","")&amp;IF(書面形式!I120="○","g ","")</f>
        <v/>
      </c>
      <c r="BF8" s="86" t="str">
        <f>IF(書面形式!G122="","",書面形式!G122)</f>
        <v/>
      </c>
      <c r="BG8" s="86" t="str">
        <f>IF(書面形式!F125="","",書面形式!F125)</f>
        <v/>
      </c>
      <c r="BH8" s="86" t="str">
        <f>IF(書面形式!I125="","",書面形式!I125)</f>
        <v/>
      </c>
      <c r="BI8" s="86" t="str">
        <f>IF(書面形式!F127="","",書面形式!F127)</f>
        <v/>
      </c>
      <c r="BJ8" s="86" t="str">
        <f>IF(書面形式!I127="","",書面形式!I127)</f>
        <v/>
      </c>
      <c r="BK8" s="86" t="str">
        <f>IF(書面形式!I128="","",書面形式!I128)</f>
        <v/>
      </c>
      <c r="BL8" s="88" t="str">
        <f>IF(書面形式!G237="","",書面形式!G237)</f>
        <v/>
      </c>
      <c r="BM8" s="88" t="str">
        <f>IF(書面形式!F239="","",書面形式!F239)</f>
        <v/>
      </c>
      <c r="BN8" s="88" t="str">
        <f>IF(書面形式!E240="","",書面形式!E240)</f>
        <v/>
      </c>
      <c r="BO8" s="88" t="str">
        <f>IF(書面形式!I242="○","a ","")&amp;IF(書面形式!I243="○","b ","")&amp;IF(書面形式!I244="○","c ","")&amp;IF(書面形式!I245="○","d ","")</f>
        <v/>
      </c>
      <c r="BP8" s="88" t="str">
        <f>IF(書面形式!H246="","",書面形式!H246)</f>
        <v/>
      </c>
      <c r="BQ8" s="88" t="str">
        <f>IF(書面形式!F247="","",書面形式!F247)</f>
        <v/>
      </c>
      <c r="BR8" s="88" t="str">
        <f>IF(書面形式!I248="○","a ","")&amp;IF(書面形式!I249="○","b ","")&amp;IF(書面形式!I250="○","c ","")</f>
        <v/>
      </c>
      <c r="BS8" s="88" t="str">
        <f>IF(書面形式!H251="","",書面形式!H251)</f>
        <v/>
      </c>
      <c r="BT8" s="88" t="str">
        <f>IF(書面形式!F252="","",書面形式!F252)</f>
        <v/>
      </c>
      <c r="BU8" s="88" t="str">
        <f>IF(書面形式!F253="","",書面形式!F253)</f>
        <v/>
      </c>
      <c r="BV8" s="88" t="str">
        <f>IF(書面形式!C255="","",書面形式!C255)</f>
        <v/>
      </c>
    </row>
    <row r="10" spans="2:74" x14ac:dyDescent="0.4">
      <c r="B10" s="117" t="s">
        <v>390</v>
      </c>
    </row>
    <row r="11" spans="2:74" x14ac:dyDescent="0.4">
      <c r="B11" s="108" t="s">
        <v>399</v>
      </c>
    </row>
    <row r="13" spans="2:74" x14ac:dyDescent="0.4">
      <c r="B13" s="117" t="s">
        <v>391</v>
      </c>
    </row>
    <row r="14" spans="2:74" x14ac:dyDescent="0.4">
      <c r="B14" s="108" t="s">
        <v>415</v>
      </c>
    </row>
    <row r="28" spans="1:5" s="106" customFormat="1" x14ac:dyDescent="0.4">
      <c r="A28" s="106" t="s">
        <v>339</v>
      </c>
    </row>
    <row r="30" spans="1:5" x14ac:dyDescent="0.4">
      <c r="B30" s="499" t="s">
        <v>363</v>
      </c>
      <c r="C30" s="499"/>
      <c r="D30" s="499"/>
      <c r="E30" s="107">
        <v>1</v>
      </c>
    </row>
  </sheetData>
  <sheetProtection sheet="1" objects="1" scenarios="1"/>
  <mergeCells count="71">
    <mergeCell ref="BF4:BF5"/>
    <mergeCell ref="X4:X6"/>
    <mergeCell ref="Y4:Y6"/>
    <mergeCell ref="AT4:AT6"/>
    <mergeCell ref="AU4:AX4"/>
    <mergeCell ref="W3:AC3"/>
    <mergeCell ref="AF4:AG5"/>
    <mergeCell ref="AB4:AB6"/>
    <mergeCell ref="AJ4:AJ6"/>
    <mergeCell ref="AK4:AK6"/>
    <mergeCell ref="AL4:AL5"/>
    <mergeCell ref="AD5:AD6"/>
    <mergeCell ref="AP4:AQ5"/>
    <mergeCell ref="AR4:AR6"/>
    <mergeCell ref="AE4:AE6"/>
    <mergeCell ref="H4:H6"/>
    <mergeCell ref="I4:I6"/>
    <mergeCell ref="J4:J6"/>
    <mergeCell ref="M4:M6"/>
    <mergeCell ref="N4:N6"/>
    <mergeCell ref="L3:L6"/>
    <mergeCell ref="M3:N3"/>
    <mergeCell ref="BO5:BP5"/>
    <mergeCell ref="BQ5:BQ6"/>
    <mergeCell ref="BR5:BS5"/>
    <mergeCell ref="BI5:BJ5"/>
    <mergeCell ref="BV3:BV6"/>
    <mergeCell ref="BO4:BU4"/>
    <mergeCell ref="BT5:BT6"/>
    <mergeCell ref="BU5:BU6"/>
    <mergeCell ref="BG4:BK4"/>
    <mergeCell ref="BK5:BK6"/>
    <mergeCell ref="BM5:BN5"/>
    <mergeCell ref="BG5:BH5"/>
    <mergeCell ref="O3:O6"/>
    <mergeCell ref="P3:U3"/>
    <mergeCell ref="AD3:AD4"/>
    <mergeCell ref="AS3:AX3"/>
    <mergeCell ref="AM4:AM5"/>
    <mergeCell ref="AN4:AN5"/>
    <mergeCell ref="AO4:AO6"/>
    <mergeCell ref="AS4:AS6"/>
    <mergeCell ref="Z4:Z6"/>
    <mergeCell ref="AA4:AA6"/>
    <mergeCell ref="AU5:AU6"/>
    <mergeCell ref="P4:P6"/>
    <mergeCell ref="S4:S6"/>
    <mergeCell ref="U4:U6"/>
    <mergeCell ref="V4:V6"/>
    <mergeCell ref="W4:W6"/>
    <mergeCell ref="AY3:BD3"/>
    <mergeCell ref="BF3:BK3"/>
    <mergeCell ref="BL5:BL6"/>
    <mergeCell ref="F3:F6"/>
    <mergeCell ref="G3:G6"/>
    <mergeCell ref="H3:J3"/>
    <mergeCell ref="K3:K6"/>
    <mergeCell ref="BL4:BN4"/>
    <mergeCell ref="AV5:AW5"/>
    <mergeCell ref="AX5:AX6"/>
    <mergeCell ref="BA5:BA6"/>
    <mergeCell ref="BB5:BC5"/>
    <mergeCell ref="BD5:BD6"/>
    <mergeCell ref="AY4:AY6"/>
    <mergeCell ref="BA4:BD4"/>
    <mergeCell ref="BE4:BE5"/>
    <mergeCell ref="B30:D30"/>
    <mergeCell ref="B3:B6"/>
    <mergeCell ref="C3:C6"/>
    <mergeCell ref="D3:D6"/>
    <mergeCell ref="E3:E6"/>
  </mergeCells>
  <phoneticPr fontId="2"/>
  <conditionalFormatting sqref="W7:AI7">
    <cfRule type="expression" dxfId="30" priority="1" stopIfTrue="1">
      <formula>AND(ISNUMBER($V7),$V7=0)</formula>
    </cfRule>
  </conditionalFormatting>
  <conditionalFormatting sqref="W8:AI8">
    <cfRule type="expression" dxfId="29" priority="2" stopIfTrue="1">
      <formula>AND(ISNUMBER($V8),$V8=0)</formula>
    </cfRule>
  </conditionalFormatting>
  <pageMargins left="0.70866141732283472" right="0.70866141732283472" top="0.74803149606299213" bottom="0.74803149606299213" header="0.31496062992125984" footer="0.31496062992125984"/>
  <pageSetup paperSize="9" scale="10" orientation="portrait" r:id="rId1"/>
  <headerFooter>
    <oddHeader>&amp;R&amp;"ＭＳ ゴシック,標準"&amp;14【参考資料３】</oddHead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書面形式</vt:lpstr>
      <vt:lpstr>自治体用</vt:lpstr>
      <vt:lpstr>書面形式!_Hlk108702914</vt:lpstr>
      <vt:lpstr>書面形式!Print_Area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2024-03-22T07:22:50Z</cp:lastPrinted>
  <dcterms:created xsi:type="dcterms:W3CDTF">2023-07-12T02:59:15Z</dcterms:created>
  <dcterms:modified xsi:type="dcterms:W3CDTF">2025-06-26T05:36:24Z</dcterms:modified>
</cp:coreProperties>
</file>