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8885" yWindow="2370" windowWidth="17280" windowHeight="8955" tabRatio="726"/>
  </bookViews>
  <sheets>
    <sheet name="表紙" sheetId="54" r:id="rId1"/>
    <sheet name="１　取扱数量及び金額" sheetId="33" r:id="rId2"/>
    <sheet name="２　業務の運営体制" sheetId="3" r:id="rId3"/>
    <sheet name="３(1)　資金の確保" sheetId="62" r:id="rId4"/>
    <sheet name="３(1)　資金の確保 (公営企業法適用会計の場合)" sheetId="66" r:id="rId5"/>
    <sheet name="３(2)　返済・償還計画" sheetId="67" r:id="rId6"/>
    <sheet name="４　売買取引結果等の公表" sheetId="55" r:id="rId7"/>
    <sheet name="５　監督措置の状況" sheetId="57" r:id="rId8"/>
    <sheet name="６(1)　卸売業者の状況" sheetId="58" r:id="rId9"/>
    <sheet name="６(2)　仲卸業者の状況" sheetId="59" r:id="rId10"/>
    <sheet name="６(3)(4)　売買参加者等" sheetId="60" r:id="rId11"/>
    <sheet name="７　軽微な変更・連絡先" sheetId="61" r:id="rId12"/>
  </sheets>
  <definedNames>
    <definedName name="_xlnm.Print_Area" localSheetId="1">'１　取扱数量及び金額'!$A$1:$F$13</definedName>
    <definedName name="_xlnm.Print_Area" localSheetId="6">'４　売買取引結果等の公表'!$A$1:$J$13</definedName>
    <definedName name="_xlnm.Print_Area" localSheetId="7">'５　監督措置の状況'!$A$1:$D$13</definedName>
    <definedName name="_xlnm.Print_Area" localSheetId="8">'６(1)　卸売業者の状況'!$A$1:$K$15</definedName>
    <definedName name="_xlnm.Print_Area" localSheetId="9">'６(2)　仲卸業者の状況'!$A$1:$I$11</definedName>
    <definedName name="_xlnm.Print_Area" localSheetId="10">'６(3)(4)　売買参加者等'!$A$1:$P$12</definedName>
    <definedName name="_xlnm.Print_Area" localSheetId="11">'７　軽微な変更・連絡先'!$A$1:$J$19</definedName>
    <definedName name="_xlnm.Print_Area" localSheetId="3">'３(1)　資金の確保'!$A$1:$P$31</definedName>
    <definedName name="_xlnm.Print_Area" localSheetId="4">'３(1)　資金の確保 (公営企業法適用会計の場合)'!$A$5:$P$39</definedName>
    <definedName name="_xlnm.Print_Area" localSheetId="5">'３(2)　返済・償還計画'!$A$1:$J$16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農林水産省</author>
  </authors>
  <commentList>
    <comment ref="B3" authorId="0">
      <text>
        <r>
          <rPr>
            <b/>
            <sz val="12"/>
            <color indexed="9"/>
            <rFont val="ＭＳ Ｐゴシック"/>
          </rPr>
          <t>（入力上の注意）
１．長期借入又は起債した金額の全ての返済又は償還計画を記載するようにしてください。</t>
        </r>
      </text>
    </comment>
  </commentList>
</comments>
</file>

<file path=xl/sharedStrings.xml><?xml version="1.0" encoding="utf-8"?>
<sst xmlns="http://schemas.openxmlformats.org/spreadsheetml/2006/main" xmlns:r="http://schemas.openxmlformats.org/officeDocument/2006/relationships" count="237" uniqueCount="237">
  <si>
    <t>　別紙組織図のとおり。</t>
    <rPh sb="1" eb="3">
      <t>ベッシ</t>
    </rPh>
    <rPh sb="3" eb="6">
      <t>ソシキズ</t>
    </rPh>
    <phoneticPr fontId="1"/>
  </si>
  <si>
    <t>運営状況報告書</t>
    <rPh sb="0" eb="1">
      <t>ウン</t>
    </rPh>
    <rPh sb="1" eb="2">
      <t>エイ</t>
    </rPh>
    <rPh sb="2" eb="3">
      <t>ジョウ</t>
    </rPh>
    <rPh sb="6" eb="7">
      <t>ショ</t>
    </rPh>
    <phoneticPr fontId="1"/>
  </si>
  <si>
    <t>①変更の内容</t>
    <rPh sb="1" eb="3">
      <t>ヘンコウ</t>
    </rPh>
    <rPh sb="4" eb="6">
      <t>ナイヨウ</t>
    </rPh>
    <phoneticPr fontId="1"/>
  </si>
  <si>
    <t>業　者　数</t>
    <rPh sb="0" eb="1">
      <t>ギョウ</t>
    </rPh>
    <rPh sb="2" eb="3">
      <t>シャ</t>
    </rPh>
    <rPh sb="4" eb="5">
      <t>スウ</t>
    </rPh>
    <phoneticPr fontId="1"/>
  </si>
  <si>
    <t>実績（　年度）</t>
    <rPh sb="0" eb="2">
      <t>ジッセキ</t>
    </rPh>
    <rPh sb="4" eb="6">
      <t>ネンド</t>
    </rPh>
    <phoneticPr fontId="1"/>
  </si>
  <si>
    <t>　売上高割使用料</t>
    <rPh sb="1" eb="4">
      <t>ウリアゲダカ</t>
    </rPh>
    <rPh sb="4" eb="5">
      <t>ワリ</t>
    </rPh>
    <rPh sb="5" eb="8">
      <t>シヨウリョウ</t>
    </rPh>
    <phoneticPr fontId="1"/>
  </si>
  <si>
    <t>代表者</t>
    <rPh sb="0" eb="3">
      <t>ダイヒョウシャ</t>
    </rPh>
    <phoneticPr fontId="1"/>
  </si>
  <si>
    <t>４　卸売市場の業務の運営に係る公表の状況</t>
    <rPh sb="2" eb="4">
      <t>オロシウリ</t>
    </rPh>
    <rPh sb="4" eb="6">
      <t>シジョウ</t>
    </rPh>
    <rPh sb="7" eb="9">
      <t>ギョウム</t>
    </rPh>
    <rPh sb="10" eb="12">
      <t>ウンエイ</t>
    </rPh>
    <rPh sb="13" eb="14">
      <t>カカ</t>
    </rPh>
    <rPh sb="15" eb="17">
      <t>コウヒョウ</t>
    </rPh>
    <rPh sb="18" eb="20">
      <t>ジョウキョウ</t>
    </rPh>
    <phoneticPr fontId="1"/>
  </si>
  <si>
    <t>千円</t>
    <rPh sb="0" eb="2">
      <t>センエン</t>
    </rPh>
    <phoneticPr fontId="1"/>
  </si>
  <si>
    <t>うち補助対象事業費</t>
    <rPh sb="2" eb="4">
      <t>ホジョ</t>
    </rPh>
    <rPh sb="4" eb="6">
      <t>タイショウ</t>
    </rPh>
    <rPh sb="6" eb="9">
      <t>ジギョウヒ</t>
    </rPh>
    <phoneticPr fontId="1"/>
  </si>
  <si>
    <t>トン</t>
  </si>
  <si>
    <t>２　卸売市場の業務の運営体制の状況</t>
    <rPh sb="2" eb="4">
      <t>オロシウリ</t>
    </rPh>
    <rPh sb="4" eb="6">
      <t>シジョウ</t>
    </rPh>
    <rPh sb="7" eb="9">
      <t>ギョウム</t>
    </rPh>
    <rPh sb="10" eb="12">
      <t>ウンエイ</t>
    </rPh>
    <rPh sb="12" eb="14">
      <t>タイセイ</t>
    </rPh>
    <rPh sb="15" eb="17">
      <t>ジョウキョウ</t>
    </rPh>
    <phoneticPr fontId="1"/>
  </si>
  <si>
    <t>　①仲卸業者の状況</t>
    <rPh sb="2" eb="6">
      <t>ナカオロシギョウシャ</t>
    </rPh>
    <rPh sb="7" eb="9">
      <t>ジョウキョウ</t>
    </rPh>
    <phoneticPr fontId="1"/>
  </si>
  <si>
    <t>　卸売市場法第12条第１項の規定により、当該中央卸売市場の運営の状況について、次のとおり報告します。</t>
    <rPh sb="1" eb="3">
      <t>オロシウリ</t>
    </rPh>
    <rPh sb="3" eb="5">
      <t>シジョウ</t>
    </rPh>
    <rPh sb="5" eb="6">
      <t>ホウ</t>
    </rPh>
    <rPh sb="6" eb="7">
      <t>ダイ</t>
    </rPh>
    <rPh sb="9" eb="10">
      <t>ジョウ</t>
    </rPh>
    <rPh sb="10" eb="11">
      <t>ダイ</t>
    </rPh>
    <rPh sb="12" eb="13">
      <t>コウ</t>
    </rPh>
    <rPh sb="14" eb="16">
      <t>キテイ</t>
    </rPh>
    <rPh sb="20" eb="22">
      <t>トウガイ</t>
    </rPh>
    <rPh sb="22" eb="28">
      <t>チュウオウオロシウリシジョウ</t>
    </rPh>
    <rPh sb="29" eb="31">
      <t>ウンエイ</t>
    </rPh>
    <rPh sb="32" eb="34">
      <t>ジョウキョウ</t>
    </rPh>
    <rPh sb="39" eb="40">
      <t>ツギ</t>
    </rPh>
    <rPh sb="44" eb="46">
      <t>ホウコク</t>
    </rPh>
    <phoneticPr fontId="1"/>
  </si>
  <si>
    <t>見込み</t>
    <rPh sb="0" eb="2">
      <t>ミコ</t>
    </rPh>
    <phoneticPr fontId="1"/>
  </si>
  <si>
    <t>建設改良費</t>
    <rPh sb="0" eb="2">
      <t>ケンセツ</t>
    </rPh>
    <rPh sb="2" eb="5">
      <t>カイリョウヒ</t>
    </rPh>
    <phoneticPr fontId="1"/>
  </si>
  <si>
    <t>（１）卸売業者</t>
    <rPh sb="3" eb="5">
      <t>オロシウリ</t>
    </rPh>
    <rPh sb="5" eb="7">
      <t>ギョウシャ</t>
    </rPh>
    <phoneticPr fontId="1"/>
  </si>
  <si>
    <t>業　　種</t>
    <rPh sb="0" eb="1">
      <t>ギョウ</t>
    </rPh>
    <rPh sb="3" eb="4">
      <t>シュ</t>
    </rPh>
    <phoneticPr fontId="1"/>
  </si>
  <si>
    <t>（３）決済の方法（卸売市場法第４条第５項第４号ロ）</t>
    <rPh sb="3" eb="5">
      <t>ケッサイ</t>
    </rPh>
    <rPh sb="6" eb="8">
      <t>ホウホウ</t>
    </rPh>
    <rPh sb="9" eb="11">
      <t>オロシウリ</t>
    </rPh>
    <rPh sb="11" eb="13">
      <t>シジョウ</t>
    </rPh>
    <rPh sb="13" eb="14">
      <t>ホウ</t>
    </rPh>
    <rPh sb="14" eb="15">
      <t>ダイ</t>
    </rPh>
    <rPh sb="16" eb="17">
      <t>ジョウ</t>
    </rPh>
    <rPh sb="17" eb="18">
      <t>ダイ</t>
    </rPh>
    <rPh sb="19" eb="20">
      <t>コウ</t>
    </rPh>
    <rPh sb="20" eb="21">
      <t>ダイ</t>
    </rPh>
    <rPh sb="22" eb="23">
      <t>ゴウ</t>
    </rPh>
    <phoneticPr fontId="1"/>
  </si>
  <si>
    <t>法人番号：</t>
    <rPh sb="0" eb="2">
      <t>ホウジン</t>
    </rPh>
    <rPh sb="2" eb="4">
      <t>バンゴウ</t>
    </rPh>
    <phoneticPr fontId="1"/>
  </si>
  <si>
    <t>地方農政局長（都道府県知事）　殿</t>
    <rPh sb="0" eb="2">
      <t>チホウ</t>
    </rPh>
    <rPh sb="2" eb="5">
      <t>ノウセイキョク</t>
    </rPh>
    <rPh sb="5" eb="6">
      <t>チョウ</t>
    </rPh>
    <rPh sb="7" eb="11">
      <t>トドウフケン</t>
    </rPh>
    <rPh sb="11" eb="13">
      <t>チジ</t>
    </rPh>
    <rPh sb="15" eb="16">
      <t>ドノ</t>
    </rPh>
    <phoneticPr fontId="1"/>
  </si>
  <si>
    <t>（２）仲卸業者の状況</t>
    <rPh sb="3" eb="7">
      <t>ナカオロシギョウシャ</t>
    </rPh>
    <rPh sb="8" eb="10">
      <t>ジョウキョウ</t>
    </rPh>
    <phoneticPr fontId="1"/>
  </si>
  <si>
    <t>（　年　月　日から　年　月　日まで）</t>
    <rPh sb="2" eb="3">
      <t>ネン</t>
    </rPh>
    <rPh sb="4" eb="5">
      <t>ガツ</t>
    </rPh>
    <rPh sb="6" eb="7">
      <t>ニチ</t>
    </rPh>
    <rPh sb="10" eb="11">
      <t>ネン</t>
    </rPh>
    <rPh sb="12" eb="13">
      <t>ガツ</t>
    </rPh>
    <rPh sb="14" eb="15">
      <t>ニチ</t>
    </rPh>
    <phoneticPr fontId="1"/>
  </si>
  <si>
    <t>別記様式第７号（第16条第１項及び第30条第１項関係）</t>
    <rPh sb="0" eb="1">
      <t>ベツ</t>
    </rPh>
    <rPh sb="1" eb="2">
      <t>キ</t>
    </rPh>
    <phoneticPr fontId="1"/>
  </si>
  <si>
    <t>対象業者名</t>
    <rPh sb="0" eb="2">
      <t>タイショウ</t>
    </rPh>
    <rPh sb="2" eb="4">
      <t>ギョウシャ</t>
    </rPh>
    <rPh sb="4" eb="5">
      <t>メイ</t>
    </rPh>
    <phoneticPr fontId="1"/>
  </si>
  <si>
    <t>取扱品目</t>
    <rPh sb="0" eb="4">
      <t>トリアツカイヒンモク</t>
    </rPh>
    <phoneticPr fontId="1"/>
  </si>
  <si>
    <t>見込み（　年度）</t>
    <rPh sb="0" eb="2">
      <t>ミコ</t>
    </rPh>
    <rPh sb="5" eb="7">
      <t>ネンド</t>
    </rPh>
    <phoneticPr fontId="1"/>
  </si>
  <si>
    <t>総収入　　　　　　　　 　　　　　　　（a）</t>
    <rPh sb="0" eb="3">
      <t>ソウシュウニュウ</t>
    </rPh>
    <phoneticPr fontId="1"/>
  </si>
  <si>
    <t>スーパー</t>
  </si>
  <si>
    <t>経常損益</t>
    <rPh sb="0" eb="2">
      <t>ケイジョウ</t>
    </rPh>
    <rPh sb="2" eb="4">
      <t>ソンエキ</t>
    </rPh>
    <phoneticPr fontId="1"/>
  </si>
  <si>
    <t>①検査の実績</t>
    <rPh sb="1" eb="3">
      <t>ケンサ</t>
    </rPh>
    <rPh sb="4" eb="6">
      <t>ジッセキ</t>
    </rPh>
    <phoneticPr fontId="1"/>
  </si>
  <si>
    <t>１　卸売市場の取扱品目ごとの取扱いの数量及び金額の状況</t>
  </si>
  <si>
    <t>（１）売買取引の結果等（卸売市場法第４条第５項第３号ロ）</t>
    <rPh sb="3" eb="5">
      <t>バイバイ</t>
    </rPh>
    <rPh sb="5" eb="7">
      <t>トリヒキ</t>
    </rPh>
    <rPh sb="8" eb="10">
      <t>ケッカ</t>
    </rPh>
    <rPh sb="10" eb="11">
      <t>トウ</t>
    </rPh>
    <rPh sb="12" eb="14">
      <t>オロシウリ</t>
    </rPh>
    <rPh sb="14" eb="16">
      <t>シジョウ</t>
    </rPh>
    <rPh sb="16" eb="17">
      <t>ホウ</t>
    </rPh>
    <rPh sb="17" eb="18">
      <t>ダイ</t>
    </rPh>
    <rPh sb="19" eb="20">
      <t>ジョウ</t>
    </rPh>
    <rPh sb="20" eb="21">
      <t>ダイ</t>
    </rPh>
    <rPh sb="22" eb="23">
      <t>コウ</t>
    </rPh>
    <rPh sb="23" eb="24">
      <t>ダイ</t>
    </rPh>
    <rPh sb="25" eb="26">
      <t>ゴウ</t>
    </rPh>
    <phoneticPr fontId="1"/>
  </si>
  <si>
    <t>合計</t>
    <rPh sb="0" eb="2">
      <t>ゴウケイ</t>
    </rPh>
    <phoneticPr fontId="1"/>
  </si>
  <si>
    <t>　（営業費用のうちと畜場分　《うち減償費等3費用》）</t>
    <rPh sb="2" eb="4">
      <t>エイギョウ</t>
    </rPh>
    <rPh sb="4" eb="6">
      <t>ヒヨウ</t>
    </rPh>
    <rPh sb="10" eb="11">
      <t>チク</t>
    </rPh>
    <rPh sb="11" eb="12">
      <t>ジョウ</t>
    </rPh>
    <rPh sb="12" eb="13">
      <t>ブン</t>
    </rPh>
    <rPh sb="17" eb="18">
      <t>ゲン</t>
    </rPh>
    <rPh sb="18" eb="19">
      <t>ショウ</t>
    </rPh>
    <rPh sb="19" eb="20">
      <t>ヒ</t>
    </rPh>
    <rPh sb="20" eb="21">
      <t>トウ</t>
    </rPh>
    <rPh sb="22" eb="24">
      <t>ヒヨウ</t>
    </rPh>
    <phoneticPr fontId="1"/>
  </si>
  <si>
    <t>（２）売買取引の方法（卸売市場法第４条第５項第４号イ）</t>
    <rPh sb="3" eb="5">
      <t>バイバイ</t>
    </rPh>
    <rPh sb="5" eb="7">
      <t>トリヒキ</t>
    </rPh>
    <rPh sb="8" eb="10">
      <t>ホウホウ</t>
    </rPh>
    <rPh sb="11" eb="13">
      <t>オロシウリ</t>
    </rPh>
    <rPh sb="13" eb="15">
      <t>シジョウ</t>
    </rPh>
    <rPh sb="15" eb="16">
      <t>ホウ</t>
    </rPh>
    <rPh sb="16" eb="17">
      <t>ダイ</t>
    </rPh>
    <rPh sb="18" eb="19">
      <t>ジョウ</t>
    </rPh>
    <rPh sb="19" eb="20">
      <t>ダイ</t>
    </rPh>
    <rPh sb="21" eb="22">
      <t>コウ</t>
    </rPh>
    <rPh sb="22" eb="23">
      <t>ダイ</t>
    </rPh>
    <rPh sb="24" eb="25">
      <t>ゴウ</t>
    </rPh>
    <phoneticPr fontId="1"/>
  </si>
  <si>
    <t>その他</t>
    <rPh sb="2" eb="3">
      <t>タ</t>
    </rPh>
    <phoneticPr fontId="1"/>
  </si>
  <si>
    <t>５　監督措置の実施状況</t>
    <rPh sb="2" eb="4">
      <t>カントク</t>
    </rPh>
    <rPh sb="4" eb="6">
      <t>ソチ</t>
    </rPh>
    <rPh sb="7" eb="9">
      <t>ジッシ</t>
    </rPh>
    <rPh sb="9" eb="11">
      <t>ジョウキョウ</t>
    </rPh>
    <phoneticPr fontId="1"/>
  </si>
  <si>
    <t>検査の内容</t>
    <rPh sb="0" eb="2">
      <t>ケンサ</t>
    </rPh>
    <rPh sb="3" eb="5">
      <t>ナイヨウ</t>
    </rPh>
    <phoneticPr fontId="1"/>
  </si>
  <si>
    <t>②その他の措置の主な実績</t>
    <rPh sb="3" eb="4">
      <t>タ</t>
    </rPh>
    <rPh sb="5" eb="7">
      <t>ソチ</t>
    </rPh>
    <rPh sb="8" eb="9">
      <t>オモ</t>
    </rPh>
    <rPh sb="10" eb="12">
      <t>ジッセキ</t>
    </rPh>
    <phoneticPr fontId="1"/>
  </si>
  <si>
    <t>６　取引参加者の状況</t>
    <rPh sb="2" eb="7">
      <t>トリヒキサンカシャ</t>
    </rPh>
    <rPh sb="8" eb="10">
      <t>ジョウキョウ</t>
    </rPh>
    <phoneticPr fontId="1"/>
  </si>
  <si>
    <t>③変更内容の施行年月日</t>
    <rPh sb="1" eb="3">
      <t>ヘンコウ</t>
    </rPh>
    <rPh sb="3" eb="5">
      <t>ナイヨウ</t>
    </rPh>
    <rPh sb="6" eb="8">
      <t>セコウ</t>
    </rPh>
    <rPh sb="8" eb="11">
      <t>ネンガッピ</t>
    </rPh>
    <phoneticPr fontId="1"/>
  </si>
  <si>
    <t>　①卸売業者の状況</t>
    <rPh sb="2" eb="4">
      <t>オロシウリ</t>
    </rPh>
    <rPh sb="4" eb="6">
      <t>ギョウシャ</t>
    </rPh>
    <rPh sb="7" eb="9">
      <t>ジョウキョウ</t>
    </rPh>
    <phoneticPr fontId="1"/>
  </si>
  <si>
    <t>取扱金額</t>
    <rPh sb="0" eb="2">
      <t>トリアツカイ</t>
    </rPh>
    <rPh sb="2" eb="4">
      <t>キンガク</t>
    </rPh>
    <phoneticPr fontId="1"/>
  </si>
  <si>
    <t>法人</t>
    <rPh sb="0" eb="2">
      <t>ホウジン</t>
    </rPh>
    <phoneticPr fontId="1"/>
  </si>
  <si>
    <t>指定等年月日</t>
    <rPh sb="0" eb="2">
      <t>シテイ</t>
    </rPh>
    <rPh sb="2" eb="3">
      <t>トウ</t>
    </rPh>
    <rPh sb="3" eb="6">
      <t>ネンガッピ</t>
    </rPh>
    <phoneticPr fontId="1"/>
  </si>
  <si>
    <t>名称</t>
    <rPh sb="0" eb="2">
      <t>メイショウ</t>
    </rPh>
    <phoneticPr fontId="1"/>
  </si>
  <si>
    <t>取扱品目</t>
    <rPh sb="0" eb="2">
      <t>トリアツカイ</t>
    </rPh>
    <rPh sb="2" eb="4">
      <t>ヒンモク</t>
    </rPh>
    <phoneticPr fontId="1"/>
  </si>
  <si>
    <t>前年度繰越金</t>
    <rPh sb="0" eb="3">
      <t>ゼンネンド</t>
    </rPh>
    <rPh sb="3" eb="6">
      <t>クリコシキン</t>
    </rPh>
    <phoneticPr fontId="1"/>
  </si>
  <si>
    <t>純資産額</t>
    <rPh sb="0" eb="3">
      <t>ジュンシサン</t>
    </rPh>
    <rPh sb="3" eb="4">
      <t>ガク</t>
    </rPh>
    <phoneticPr fontId="1"/>
  </si>
  <si>
    <t>（４）取引参加者以外の事業者</t>
    <rPh sb="3" eb="8">
      <t>トリヒキサンカシャ</t>
    </rPh>
    <rPh sb="8" eb="10">
      <t>イガイ</t>
    </rPh>
    <rPh sb="11" eb="14">
      <t>ジギョウシャ</t>
    </rPh>
    <phoneticPr fontId="1"/>
  </si>
  <si>
    <t>都道府県補助金</t>
    <rPh sb="0" eb="4">
      <t>トドウフケン</t>
    </rPh>
    <rPh sb="4" eb="7">
      <t>ホジョキン</t>
    </rPh>
    <phoneticPr fontId="1"/>
  </si>
  <si>
    <t>備考</t>
    <rPh sb="0" eb="2">
      <t>ビコウ</t>
    </rPh>
    <phoneticPr fontId="1"/>
  </si>
  <si>
    <t>主な品目</t>
    <rPh sb="0" eb="1">
      <t>オモ</t>
    </rPh>
    <rPh sb="2" eb="4">
      <t>ヒンモク</t>
    </rPh>
    <phoneticPr fontId="1"/>
  </si>
  <si>
    <t>　②場外保管場所の状況</t>
    <rPh sb="2" eb="4">
      <t>ジョウガイ</t>
    </rPh>
    <rPh sb="4" eb="6">
      <t>ホカン</t>
    </rPh>
    <rPh sb="6" eb="8">
      <t>バショ</t>
    </rPh>
    <rPh sb="9" eb="11">
      <t>ジョウキョウ</t>
    </rPh>
    <phoneticPr fontId="1"/>
  </si>
  <si>
    <t>位置</t>
    <rPh sb="0" eb="2">
      <t>イチ</t>
    </rPh>
    <phoneticPr fontId="1"/>
  </si>
  <si>
    <t>主な保管品目</t>
    <rPh sb="0" eb="1">
      <t>オモ</t>
    </rPh>
    <rPh sb="2" eb="4">
      <t>ホカン</t>
    </rPh>
    <rPh sb="4" eb="6">
      <t>ヒンモク</t>
    </rPh>
    <phoneticPr fontId="1"/>
  </si>
  <si>
    <t>②　当年度分損益勘定留保資金</t>
    <rPh sb="2" eb="5">
      <t>トウネンド</t>
    </rPh>
    <rPh sb="5" eb="6">
      <t>ブン</t>
    </rPh>
    <rPh sb="6" eb="8">
      <t>ソンエキ</t>
    </rPh>
    <rPh sb="8" eb="10">
      <t>カンジョウ</t>
    </rPh>
    <rPh sb="10" eb="12">
      <t>リュウホ</t>
    </rPh>
    <rPh sb="12" eb="14">
      <t>シキン</t>
    </rPh>
    <phoneticPr fontId="1"/>
  </si>
  <si>
    <t>温度管理の有無</t>
    <rPh sb="0" eb="2">
      <t>オンド</t>
    </rPh>
    <rPh sb="2" eb="4">
      <t>カンリ</t>
    </rPh>
    <rPh sb="5" eb="7">
      <t>ウム</t>
    </rPh>
    <phoneticPr fontId="1"/>
  </si>
  <si>
    <t>取扱実績</t>
    <rPh sb="0" eb="4">
      <t>トリアツカイジッセキ</t>
    </rPh>
    <phoneticPr fontId="1"/>
  </si>
  <si>
    <t>個人</t>
    <rPh sb="0" eb="2">
      <t>コジン</t>
    </rPh>
    <phoneticPr fontId="1"/>
  </si>
  <si>
    <t>実施業者数</t>
    <rPh sb="0" eb="2">
      <t>ジッシ</t>
    </rPh>
    <rPh sb="2" eb="4">
      <t>ギョウシャ</t>
    </rPh>
    <rPh sb="4" eb="5">
      <t>スウ</t>
    </rPh>
    <phoneticPr fontId="1"/>
  </si>
  <si>
    <t>給食、外食納入業者</t>
    <rPh sb="0" eb="2">
      <t>キュウショク</t>
    </rPh>
    <rPh sb="3" eb="5">
      <t>ガイショク</t>
    </rPh>
    <rPh sb="5" eb="7">
      <t>ノウニュウ</t>
    </rPh>
    <rPh sb="7" eb="9">
      <t>ギョウシャ</t>
    </rPh>
    <phoneticPr fontId="1"/>
  </si>
  <si>
    <t>取扱数量</t>
    <rPh sb="0" eb="2">
      <t>トリアツカイ</t>
    </rPh>
    <rPh sb="2" eb="4">
      <t>スウリョウ</t>
    </rPh>
    <phoneticPr fontId="1"/>
  </si>
  <si>
    <t>　②直荷引きの状況</t>
    <rPh sb="2" eb="3">
      <t>ジカ</t>
    </rPh>
    <rPh sb="3" eb="4">
      <t>ニ</t>
    </rPh>
    <rPh sb="4" eb="5">
      <t>ビ</t>
    </rPh>
    <rPh sb="7" eb="9">
      <t>ジョウキョウ</t>
    </rPh>
    <phoneticPr fontId="1"/>
  </si>
  <si>
    <t>一般小売店</t>
    <rPh sb="0" eb="2">
      <t>イッパン</t>
    </rPh>
    <rPh sb="2" eb="4">
      <t>コウリ</t>
    </rPh>
    <rPh sb="4" eb="5">
      <t>テン</t>
    </rPh>
    <phoneticPr fontId="1"/>
  </si>
  <si>
    <t>加工業者</t>
    <rPh sb="0" eb="2">
      <t>カコウ</t>
    </rPh>
    <rPh sb="2" eb="4">
      <t>ギョウシャ</t>
    </rPh>
    <phoneticPr fontId="1"/>
  </si>
  <si>
    <t>生協</t>
    <rPh sb="0" eb="2">
      <t>セイキョウ</t>
    </rPh>
    <phoneticPr fontId="1"/>
  </si>
  <si>
    <t>他市場卸売業者</t>
    <rPh sb="0" eb="1">
      <t>タ</t>
    </rPh>
    <rPh sb="1" eb="3">
      <t>シジョウ</t>
    </rPh>
    <rPh sb="3" eb="5">
      <t>オロシウリ</t>
    </rPh>
    <rPh sb="5" eb="7">
      <t>ギョウシャ</t>
    </rPh>
    <phoneticPr fontId="1"/>
  </si>
  <si>
    <t>（開設者の連絡先）</t>
    <rPh sb="1" eb="4">
      <t>カイセツシャ</t>
    </rPh>
    <rPh sb="5" eb="8">
      <t>レンラクサキ</t>
    </rPh>
    <phoneticPr fontId="1"/>
  </si>
  <si>
    <t>（３）売買参加者</t>
    <rPh sb="3" eb="8">
      <t>バイバイサンカシャ</t>
    </rPh>
    <phoneticPr fontId="1"/>
  </si>
  <si>
    <t>実施年月日</t>
    <rPh sb="0" eb="2">
      <t>ジッシ</t>
    </rPh>
    <rPh sb="2" eb="5">
      <t>ネンガッピ</t>
    </rPh>
    <phoneticPr fontId="1"/>
  </si>
  <si>
    <t>業　種</t>
    <rPh sb="0" eb="1">
      <t>ギョウ</t>
    </rPh>
    <rPh sb="2" eb="3">
      <t>シュ</t>
    </rPh>
    <phoneticPr fontId="1"/>
  </si>
  <si>
    <t>７　認定事項の軽微な変更の状況</t>
  </si>
  <si>
    <t>）－補填財源合計(g)（</t>
    <rPh sb="2" eb="4">
      <t>ホテン</t>
    </rPh>
    <phoneticPr fontId="1"/>
  </si>
  <si>
    <t>②変更の理由</t>
    <rPh sb="1" eb="3">
      <t>ヘンコウ</t>
    </rPh>
    <rPh sb="4" eb="6">
      <t>リユウ</t>
    </rPh>
    <phoneticPr fontId="1"/>
  </si>
  <si>
    <t>部署名：</t>
    <rPh sb="0" eb="2">
      <t>ブショ</t>
    </rPh>
    <rPh sb="2" eb="3">
      <t>メイ</t>
    </rPh>
    <phoneticPr fontId="1"/>
  </si>
  <si>
    <t>ＴＥＬ：</t>
  </si>
  <si>
    <t>ＦＡＸ：</t>
  </si>
  <si>
    <t>e-mail：</t>
  </si>
  <si>
    <t>収　　　　　入</t>
    <rPh sb="0" eb="7">
      <t>シュウニュウ</t>
    </rPh>
    <phoneticPr fontId="1"/>
  </si>
  <si>
    <t>代表者の役職及び氏名</t>
    <rPh sb="0" eb="3">
      <t>ダイヒョウシャ</t>
    </rPh>
    <rPh sb="4" eb="6">
      <t>ヤクショク</t>
    </rPh>
    <rPh sb="6" eb="7">
      <t>オヨ</t>
    </rPh>
    <rPh sb="8" eb="10">
      <t>シメイ</t>
    </rPh>
    <phoneticPr fontId="1"/>
  </si>
  <si>
    <t>支　　　　　出</t>
    <rPh sb="0" eb="7">
      <t>シシュツ</t>
    </rPh>
    <phoneticPr fontId="1"/>
  </si>
  <si>
    <t>総収入</t>
    <rPh sb="0" eb="3">
      <t>ソウシュウニュウ</t>
    </rPh>
    <phoneticPr fontId="1"/>
  </si>
  <si>
    <t>総支出　　　　　　　　　　　　　　　　（e）</t>
    <rPh sb="0" eb="3">
      <t>ソウシシュツ</t>
    </rPh>
    <phoneticPr fontId="1"/>
  </si>
  <si>
    <t>　受取利息及び配当金</t>
    <rPh sb="1" eb="3">
      <t>ウケトリ</t>
    </rPh>
    <rPh sb="3" eb="5">
      <t>リソク</t>
    </rPh>
    <rPh sb="5" eb="6">
      <t>オヨ</t>
    </rPh>
    <rPh sb="7" eb="10">
      <t>ハイトウキン</t>
    </rPh>
    <phoneticPr fontId="1"/>
  </si>
  <si>
    <t>企業債</t>
    <rPh sb="0" eb="3">
      <t>キギョウサイ</t>
    </rPh>
    <phoneticPr fontId="1"/>
  </si>
  <si>
    <t>うち建設改良のための企業債</t>
    <rPh sb="2" eb="4">
      <t>ケンセツ</t>
    </rPh>
    <rPh sb="4" eb="6">
      <t>カイリョウ</t>
    </rPh>
    <rPh sb="10" eb="13">
      <t>キギョウサイ</t>
    </rPh>
    <phoneticPr fontId="1"/>
  </si>
  <si>
    <t>　　イ　収支</t>
    <rPh sb="4" eb="6">
      <t>シュウシ</t>
    </rPh>
    <phoneticPr fontId="1"/>
  </si>
  <si>
    <t>うち付帯事務費</t>
    <rPh sb="2" eb="4">
      <t>フタイ</t>
    </rPh>
    <rPh sb="4" eb="7">
      <t>ジムヒ</t>
    </rPh>
    <phoneticPr fontId="1"/>
  </si>
  <si>
    <t>⑧　合　　　計　　　　　　　　　　　　　　　　　（g）</t>
    <rPh sb="2" eb="7">
      <t>ゴウケイ</t>
    </rPh>
    <phoneticPr fontId="1"/>
  </si>
  <si>
    <t>他会計出資金</t>
    <rPh sb="0" eb="1">
      <t>タ</t>
    </rPh>
    <rPh sb="1" eb="3">
      <t>カイケイ</t>
    </rPh>
    <rPh sb="3" eb="6">
      <t>シュッシキン</t>
    </rPh>
    <phoneticPr fontId="1"/>
  </si>
  <si>
    <t xml:space="preserve"> （うち補助対象事業費）</t>
    <rPh sb="4" eb="6">
      <t>ホジョ</t>
    </rPh>
    <rPh sb="6" eb="8">
      <t>タイショウ</t>
    </rPh>
    <rPh sb="8" eb="11">
      <t>ジギョウヒ</t>
    </rPh>
    <phoneticPr fontId="1"/>
  </si>
  <si>
    <t>うち市場事業への出資金</t>
    <rPh sb="2" eb="4">
      <t>シジョウ</t>
    </rPh>
    <rPh sb="4" eb="6">
      <t>ジギョウ</t>
    </rPh>
    <rPh sb="8" eb="11">
      <t>シュッシキン</t>
    </rPh>
    <phoneticPr fontId="1"/>
  </si>
  <si>
    <t>他会計補助金（繰入金）</t>
    <rPh sb="0" eb="1">
      <t>タ</t>
    </rPh>
    <rPh sb="1" eb="3">
      <t>カイケイ</t>
    </rPh>
    <rPh sb="3" eb="6">
      <t>ホジョキン</t>
    </rPh>
    <rPh sb="7" eb="10">
      <t>クリイレキン</t>
    </rPh>
    <phoneticPr fontId="1"/>
  </si>
  <si>
    <t>企業債償還費</t>
    <rPh sb="0" eb="3">
      <t>キギョウサイ</t>
    </rPh>
    <rPh sb="3" eb="6">
      <t>ショウカンヒ</t>
    </rPh>
    <phoneticPr fontId="1"/>
  </si>
  <si>
    <t>うち市場事業への補助金</t>
    <rPh sb="2" eb="4">
      <t>シジョウ</t>
    </rPh>
    <rPh sb="4" eb="6">
      <t>ジギョウ</t>
    </rPh>
    <rPh sb="8" eb="11">
      <t>ホジョキン</t>
    </rPh>
    <phoneticPr fontId="1"/>
  </si>
  <si>
    <t>他会計借入金</t>
    <rPh sb="0" eb="1">
      <t>タ</t>
    </rPh>
    <rPh sb="1" eb="3">
      <t>カイケイ</t>
    </rPh>
    <rPh sb="3" eb="6">
      <t>カリイレキン</t>
    </rPh>
    <phoneticPr fontId="1"/>
  </si>
  <si>
    <t>他会計からの長期借入金返還金</t>
    <rPh sb="0" eb="1">
      <t>タ</t>
    </rPh>
    <rPh sb="1" eb="3">
      <t>カイケイ</t>
    </rPh>
    <rPh sb="6" eb="8">
      <t>チョウキ</t>
    </rPh>
    <rPh sb="8" eb="11">
      <t>カリイレキン</t>
    </rPh>
    <rPh sb="11" eb="13">
      <t>ヘンカン</t>
    </rPh>
    <rPh sb="13" eb="14">
      <t>キン</t>
    </rPh>
    <phoneticPr fontId="1"/>
  </si>
  <si>
    <t>固定資産売却代金</t>
    <rPh sb="0" eb="4">
      <t>コテイシサン</t>
    </rPh>
    <rPh sb="4" eb="6">
      <t>バイキャク</t>
    </rPh>
    <rPh sb="6" eb="8">
      <t>ダイキン</t>
    </rPh>
    <phoneticPr fontId="1"/>
  </si>
  <si>
    <t>他会計への支出金</t>
    <rPh sb="0" eb="1">
      <t>タ</t>
    </rPh>
    <rPh sb="1" eb="3">
      <t>カイケイ</t>
    </rPh>
    <rPh sb="5" eb="8">
      <t>シシュツキン</t>
    </rPh>
    <phoneticPr fontId="1"/>
  </si>
  <si>
    <t>国庫補助金</t>
    <rPh sb="0" eb="2">
      <t>コッコ</t>
    </rPh>
    <rPh sb="2" eb="5">
      <t>ホジョキン</t>
    </rPh>
    <phoneticPr fontId="1"/>
  </si>
  <si>
    <t>　　年度分</t>
    <rPh sb="2" eb="5">
      <t>ネンドブン</t>
    </rPh>
    <phoneticPr fontId="1"/>
  </si>
  <si>
    <t>工事負担金</t>
    <rPh sb="0" eb="2">
      <t>コウジ</t>
    </rPh>
    <rPh sb="2" eb="5">
      <t>フタンキン</t>
    </rPh>
    <phoneticPr fontId="1"/>
  </si>
  <si>
    <t>翌年度へ繰越される支出の財源充当額（b）</t>
    <rPh sb="0" eb="3">
      <t>ヨクネンド</t>
    </rPh>
    <rPh sb="4" eb="5">
      <t>ク</t>
    </rPh>
    <rPh sb="5" eb="6">
      <t>コ</t>
    </rPh>
    <rPh sb="9" eb="11">
      <t>シシュツ</t>
    </rPh>
    <rPh sb="12" eb="14">
      <t>ザイゲン</t>
    </rPh>
    <rPh sb="14" eb="16">
      <t>ジュウトウ</t>
    </rPh>
    <rPh sb="16" eb="17">
      <t>ガク</t>
    </rPh>
    <phoneticPr fontId="1"/>
  </si>
  <si>
    <t>前年度同意等債で今年度収入分 　（c）</t>
    <rPh sb="0" eb="2">
      <t>ゼンネン</t>
    </rPh>
    <rPh sb="2" eb="3">
      <t>ド</t>
    </rPh>
    <rPh sb="3" eb="5">
      <t>ドウイ</t>
    </rPh>
    <rPh sb="5" eb="6">
      <t>トウ</t>
    </rPh>
    <rPh sb="6" eb="7">
      <t>サイ</t>
    </rPh>
    <rPh sb="8" eb="11">
      <t>コンネンド</t>
    </rPh>
    <rPh sb="11" eb="14">
      <t>シュウニュウブン</t>
    </rPh>
    <phoneticPr fontId="1"/>
  </si>
  <si>
    <t>純計（a）－（b）－（c）　　　　　　　 （d）</t>
    <rPh sb="0" eb="1">
      <t>ジュン</t>
    </rPh>
    <rPh sb="1" eb="2">
      <t>ケイ</t>
    </rPh>
    <phoneticPr fontId="1"/>
  </si>
  <si>
    <t>うち（　　　　　　　　　)</t>
  </si>
  <si>
    <t>（記載上の注意）</t>
    <rPh sb="1" eb="4">
      <t>キサイジョウ</t>
    </rPh>
    <rPh sb="5" eb="7">
      <t>チュウイ</t>
    </rPh>
    <phoneticPr fontId="1"/>
  </si>
  <si>
    <t>　１　受益者負担分は、卸売業者等の光熱費等使用料として業者が負担すべき費用分を記入すること。</t>
    <rPh sb="3" eb="6">
      <t>ジュエキシャ</t>
    </rPh>
    <rPh sb="6" eb="9">
      <t>フタンブン</t>
    </rPh>
    <rPh sb="11" eb="15">
      <t>オロシウリギョウシャ</t>
    </rPh>
    <rPh sb="15" eb="16">
      <t>トウ</t>
    </rPh>
    <rPh sb="17" eb="20">
      <t>コウネツヒ</t>
    </rPh>
    <rPh sb="20" eb="21">
      <t>トウ</t>
    </rPh>
    <rPh sb="21" eb="24">
      <t>シヨウリョウ</t>
    </rPh>
    <rPh sb="27" eb="29">
      <t>ギョウシャ</t>
    </rPh>
    <rPh sb="30" eb="32">
      <t>フタン</t>
    </rPh>
    <rPh sb="35" eb="38">
      <t>ヒヨウブン</t>
    </rPh>
    <rPh sb="39" eb="41">
      <t>キニュウ</t>
    </rPh>
    <phoneticPr fontId="1"/>
  </si>
  <si>
    <t>　３　人件費は、給与、退職金、賃金、報酬、諸手当、法定福利費、厚生福利費を加算したものを記入すること。</t>
    <rPh sb="3" eb="6">
      <t>ジンケンヒ</t>
    </rPh>
    <rPh sb="8" eb="10">
      <t>キュウヨ</t>
    </rPh>
    <rPh sb="11" eb="14">
      <t>タイショクキン</t>
    </rPh>
    <rPh sb="15" eb="17">
      <t>チンギン</t>
    </rPh>
    <rPh sb="18" eb="20">
      <t>ホウシュウ</t>
    </rPh>
    <rPh sb="21" eb="24">
      <t>ショテアテ</t>
    </rPh>
    <rPh sb="25" eb="27">
      <t>ホウテイ</t>
    </rPh>
    <rPh sb="27" eb="29">
      <t>フクリ</t>
    </rPh>
    <rPh sb="29" eb="30">
      <t>ヒ</t>
    </rPh>
    <rPh sb="31" eb="33">
      <t>コウセイ</t>
    </rPh>
    <rPh sb="33" eb="35">
      <t>フクリ</t>
    </rPh>
    <rPh sb="35" eb="36">
      <t>ヒ</t>
    </rPh>
    <rPh sb="37" eb="39">
      <t>カサン</t>
    </rPh>
    <rPh sb="44" eb="46">
      <t>キニュウ</t>
    </rPh>
    <phoneticPr fontId="1"/>
  </si>
  <si>
    <t>　４　事務費は、市場管理費から人件費を控除した額を記入すること。</t>
    <rPh sb="3" eb="6">
      <t>ジムヒ</t>
    </rPh>
    <rPh sb="8" eb="10">
      <t>シジョウ</t>
    </rPh>
    <rPh sb="10" eb="13">
      <t>カンリヒ</t>
    </rPh>
    <rPh sb="15" eb="18">
      <t>ジンケンヒ</t>
    </rPh>
    <rPh sb="19" eb="21">
      <t>コウジョ</t>
    </rPh>
    <rPh sb="23" eb="24">
      <t>ガク</t>
    </rPh>
    <rPh sb="25" eb="27">
      <t>キニュウ</t>
    </rPh>
    <phoneticPr fontId="1"/>
  </si>
  <si>
    <t>　５　平成４年度以降の許可債に係る支払利息分を記入すること。</t>
    <rPh sb="3" eb="5">
      <t>ヘイセイ</t>
    </rPh>
    <rPh sb="6" eb="8">
      <t>ネンド</t>
    </rPh>
    <rPh sb="8" eb="10">
      <t>イコウ</t>
    </rPh>
    <rPh sb="11" eb="14">
      <t>キョカサイ</t>
    </rPh>
    <rPh sb="15" eb="16">
      <t>カカ</t>
    </rPh>
    <rPh sb="17" eb="19">
      <t>シハライ</t>
    </rPh>
    <rPh sb="19" eb="22">
      <t>リソクブン</t>
    </rPh>
    <rPh sb="23" eb="25">
      <t>キニュウ</t>
    </rPh>
    <phoneticPr fontId="1"/>
  </si>
  <si>
    <t>市場管理費（営業費用）</t>
    <rPh sb="0" eb="2">
      <t>シジョウ</t>
    </rPh>
    <rPh sb="2" eb="5">
      <t>カンリヒ</t>
    </rPh>
    <rPh sb="6" eb="8">
      <t>エイギョウ</t>
    </rPh>
    <rPh sb="8" eb="10">
      <t>ヒヨウ</t>
    </rPh>
    <phoneticPr fontId="1"/>
  </si>
  <si>
    <t>総支出</t>
    <rPh sb="0" eb="3">
      <t>ソウシシュツ</t>
    </rPh>
    <phoneticPr fontId="1"/>
  </si>
  <si>
    <t>営業収益</t>
    <rPh sb="0" eb="2">
      <t>エイギョウ</t>
    </rPh>
    <rPh sb="2" eb="4">
      <t>シュウエキ</t>
    </rPh>
    <phoneticPr fontId="1"/>
  </si>
  <si>
    <t>営業費用</t>
    <rPh sb="0" eb="2">
      <t>エイギョウ</t>
    </rPh>
    <rPh sb="2" eb="4">
      <t>ヒヨウ</t>
    </rPh>
    <phoneticPr fontId="1"/>
  </si>
  <si>
    <t>　使用料計</t>
    <rPh sb="1" eb="3">
      <t>シヨウ</t>
    </rPh>
    <rPh sb="3" eb="4">
      <t>リョウ</t>
    </rPh>
    <rPh sb="4" eb="5">
      <t>ケイ</t>
    </rPh>
    <phoneticPr fontId="1"/>
  </si>
  <si>
    <t>市場管理費</t>
    <rPh sb="0" eb="2">
      <t>シジョウ</t>
    </rPh>
    <rPh sb="2" eb="5">
      <t>カンリヒ</t>
    </rPh>
    <phoneticPr fontId="1"/>
  </si>
  <si>
    <t>人件費(注3)</t>
    <rPh sb="0" eb="3">
      <t>ジンケンヒ</t>
    </rPh>
    <rPh sb="4" eb="5">
      <t>チュウ</t>
    </rPh>
    <phoneticPr fontId="1"/>
  </si>
  <si>
    <t>　面積割使用料</t>
    <rPh sb="1" eb="3">
      <t>メンセキ</t>
    </rPh>
    <rPh sb="3" eb="4">
      <t>ワリ</t>
    </rPh>
    <rPh sb="4" eb="7">
      <t>シヨウリョウ</t>
    </rPh>
    <phoneticPr fontId="1"/>
  </si>
  <si>
    <t>事務費(注4)</t>
    <rPh sb="0" eb="3">
      <t>ジムヒ</t>
    </rPh>
    <rPh sb="4" eb="5">
      <t>チュウ</t>
    </rPh>
    <phoneticPr fontId="1"/>
  </si>
  <si>
    <t>　その他</t>
    <rPh sb="3" eb="4">
      <t>タ</t>
    </rPh>
    <phoneticPr fontId="1"/>
  </si>
  <si>
    <t>うち修繕費</t>
    <rPh sb="2" eb="5">
      <t>シュウゼンヒ</t>
    </rPh>
    <phoneticPr fontId="1"/>
  </si>
  <si>
    <t>　その他営業収益</t>
    <rPh sb="3" eb="4">
      <t>タ</t>
    </rPh>
    <rPh sb="4" eb="6">
      <t>エイギョウ</t>
    </rPh>
    <rPh sb="6" eb="8">
      <t>シュウエキ</t>
    </rPh>
    <phoneticPr fontId="1"/>
  </si>
  <si>
    <t>減価償却費</t>
    <rPh sb="0" eb="2">
      <t>ゲンカ</t>
    </rPh>
    <rPh sb="2" eb="5">
      <t>ショウキャクヒ</t>
    </rPh>
    <phoneticPr fontId="1"/>
  </si>
  <si>
    <t>　うち受益者負担分(注1)</t>
    <rPh sb="3" eb="6">
      <t>ジュエキシャ</t>
    </rPh>
    <rPh sb="6" eb="9">
      <t>フタンブン</t>
    </rPh>
    <rPh sb="10" eb="11">
      <t>チュウ</t>
    </rPh>
    <phoneticPr fontId="1"/>
  </si>
  <si>
    <t>資産減耗費</t>
    <rPh sb="0" eb="2">
      <t>シサン</t>
    </rPh>
    <rPh sb="2" eb="5">
      <t>ゲンモウヒ</t>
    </rPh>
    <phoneticPr fontId="1"/>
  </si>
  <si>
    <t>営業外収益</t>
    <rPh sb="0" eb="3">
      <t>エイギョウガイ</t>
    </rPh>
    <rPh sb="3" eb="5">
      <t>シュウエキ</t>
    </rPh>
    <phoneticPr fontId="1"/>
  </si>
  <si>
    <t>　貸付金利息</t>
    <rPh sb="1" eb="4">
      <t>カシツケキン</t>
    </rPh>
    <rPh sb="4" eb="6">
      <t>リソク</t>
    </rPh>
    <phoneticPr fontId="1"/>
  </si>
  <si>
    <t>営業外費用</t>
    <rPh sb="0" eb="3">
      <t>エイギョウガイ</t>
    </rPh>
    <rPh sb="3" eb="5">
      <t>ヒヨウ</t>
    </rPh>
    <phoneticPr fontId="1"/>
  </si>
  <si>
    <t>　国庫補助金</t>
    <rPh sb="1" eb="3">
      <t>コッコ</t>
    </rPh>
    <rPh sb="3" eb="6">
      <t>ホジョキン</t>
    </rPh>
    <phoneticPr fontId="1"/>
  </si>
  <si>
    <t>企業債支払利息</t>
    <rPh sb="0" eb="3">
      <t>キギョウサイ</t>
    </rPh>
    <rPh sb="3" eb="5">
      <t>シハライ</t>
    </rPh>
    <rPh sb="5" eb="7">
      <t>リソク</t>
    </rPh>
    <phoneticPr fontId="1"/>
  </si>
  <si>
    <t>　都道府県補助金</t>
    <rPh sb="1" eb="5">
      <t>トドウフケン</t>
    </rPh>
    <rPh sb="5" eb="8">
      <t>ホジョキン</t>
    </rPh>
    <phoneticPr fontId="1"/>
  </si>
  <si>
    <t>　①　収益的収支状況調べ</t>
    <rPh sb="3" eb="6">
      <t>シュウエキテキ</t>
    </rPh>
    <rPh sb="6" eb="8">
      <t>シュウシ</t>
    </rPh>
    <rPh sb="8" eb="10">
      <t>ジョウキョウ</t>
    </rPh>
    <rPh sb="10" eb="11">
      <t>シラ</t>
    </rPh>
    <phoneticPr fontId="1"/>
  </si>
  <si>
    <t>うち建設改良のための利息</t>
    <rPh sb="2" eb="4">
      <t>ケンセツ</t>
    </rPh>
    <rPh sb="4" eb="6">
      <t>カイリョウ</t>
    </rPh>
    <rPh sb="10" eb="12">
      <t>リソク</t>
    </rPh>
    <phoneticPr fontId="1"/>
  </si>
  <si>
    <t>　他会計補助金（繰入金）</t>
    <rPh sb="1" eb="2">
      <t>タ</t>
    </rPh>
    <rPh sb="2" eb="4">
      <t>カイケイ</t>
    </rPh>
    <rPh sb="4" eb="7">
      <t>ホジョキン</t>
    </rPh>
    <rPh sb="8" eb="11">
      <t>クリイレキン</t>
    </rPh>
    <phoneticPr fontId="1"/>
  </si>
  <si>
    <t>うち平成４年度以降許可債分（注5)</t>
    <rPh sb="2" eb="4">
      <t>ヘイセイ</t>
    </rPh>
    <rPh sb="5" eb="7">
      <t>ネンド</t>
    </rPh>
    <rPh sb="7" eb="9">
      <t>イコウ</t>
    </rPh>
    <rPh sb="9" eb="12">
      <t>キョカサイ</t>
    </rPh>
    <rPh sb="12" eb="13">
      <t>ブン</t>
    </rPh>
    <rPh sb="14" eb="15">
      <t>チュウ</t>
    </rPh>
    <phoneticPr fontId="1"/>
  </si>
  <si>
    <t>うち減価償却費</t>
    <rPh sb="2" eb="4">
      <t>ゲンカ</t>
    </rPh>
    <rPh sb="4" eb="6">
      <t>ショウキャク</t>
    </rPh>
    <rPh sb="6" eb="7">
      <t>ヒ</t>
    </rPh>
    <phoneticPr fontId="1"/>
  </si>
  <si>
    <t>　うち市場事業への補助金(注2)</t>
    <rPh sb="3" eb="5">
      <t>シジョウ</t>
    </rPh>
    <rPh sb="5" eb="7">
      <t>ジギョウ</t>
    </rPh>
    <rPh sb="9" eb="12">
      <t>ホジョキン</t>
    </rPh>
    <rPh sb="13" eb="14">
      <t>チュウ</t>
    </rPh>
    <phoneticPr fontId="1"/>
  </si>
  <si>
    <t>企業債取扱諸費</t>
    <rPh sb="0" eb="3">
      <t>キギョウサイ</t>
    </rPh>
    <rPh sb="3" eb="5">
      <t>トリアツカイ</t>
    </rPh>
    <rPh sb="5" eb="7">
      <t>ショヒ</t>
    </rPh>
    <phoneticPr fontId="1"/>
  </si>
  <si>
    <t>うちその他営業収益</t>
    <rPh sb="4" eb="5">
      <t>タ</t>
    </rPh>
    <rPh sb="5" eb="7">
      <t>エイギョウ</t>
    </rPh>
    <rPh sb="7" eb="9">
      <t>シュウエキ</t>
    </rPh>
    <phoneticPr fontId="1"/>
  </si>
  <si>
    <t>使用料計</t>
    <rPh sb="0" eb="2">
      <t>シヨウ</t>
    </rPh>
    <rPh sb="2" eb="3">
      <t>リョウ</t>
    </rPh>
    <rPh sb="3" eb="4">
      <t>ケイ</t>
    </rPh>
    <phoneticPr fontId="1"/>
  </si>
  <si>
    <t>特別利益</t>
    <rPh sb="0" eb="2">
      <t>トクベツ</t>
    </rPh>
    <rPh sb="2" eb="4">
      <t>リエキ</t>
    </rPh>
    <phoneticPr fontId="1"/>
  </si>
  <si>
    <t>元　金</t>
    <rPh sb="0" eb="1">
      <t>モト</t>
    </rPh>
    <rPh sb="2" eb="3">
      <t>キン</t>
    </rPh>
    <phoneticPr fontId="1"/>
  </si>
  <si>
    <t>特別損失</t>
    <rPh sb="0" eb="2">
      <t>トクベツ</t>
    </rPh>
    <rPh sb="2" eb="4">
      <t>ソンシツ</t>
    </rPh>
    <phoneticPr fontId="1"/>
  </si>
  <si>
    <t>地方債起債</t>
    <rPh sb="0" eb="3">
      <t>チホウサイ</t>
    </rPh>
    <rPh sb="3" eb="5">
      <t>キサイ</t>
    </rPh>
    <phoneticPr fontId="1"/>
  </si>
  <si>
    <t>売上高割使用料</t>
    <rPh sb="0" eb="3">
      <t>ウリアゲダカ</t>
    </rPh>
    <rPh sb="3" eb="4">
      <t>ワリ</t>
    </rPh>
    <rPh sb="4" eb="7">
      <t>シヨウリョウ</t>
    </rPh>
    <phoneticPr fontId="1"/>
  </si>
  <si>
    <t>③　繰越利益剰余金処分額</t>
    <rPh sb="2" eb="4">
      <t>クリコシ</t>
    </rPh>
    <rPh sb="4" eb="6">
      <t>リエキ</t>
    </rPh>
    <rPh sb="6" eb="9">
      <t>ジョウヨキン</t>
    </rPh>
    <rPh sb="9" eb="12">
      <t>ショブンガク</t>
    </rPh>
    <phoneticPr fontId="1"/>
  </si>
  <si>
    <t>面積割使用料</t>
    <rPh sb="0" eb="2">
      <t>メンセキ</t>
    </rPh>
    <rPh sb="2" eb="3">
      <t>ワリ</t>
    </rPh>
    <rPh sb="3" eb="6">
      <t>シヨウリョウ</t>
    </rPh>
    <phoneticPr fontId="1"/>
  </si>
  <si>
    <t>と畜場使用料</t>
    <rPh sb="1" eb="2">
      <t>チク</t>
    </rPh>
    <rPh sb="2" eb="3">
      <t>ジョウ</t>
    </rPh>
    <rPh sb="3" eb="6">
      <t>シヨウリョウ</t>
    </rPh>
    <phoneticPr fontId="1"/>
  </si>
  <si>
    <t>うち建設改良のための補助金</t>
    <rPh sb="2" eb="4">
      <t>ケンセツ</t>
    </rPh>
    <rPh sb="4" eb="6">
      <t>カイリョウ</t>
    </rPh>
    <rPh sb="10" eb="13">
      <t>ホジョキン</t>
    </rPh>
    <phoneticPr fontId="1"/>
  </si>
  <si>
    <t>一般会計からの繰出金</t>
    <rPh sb="0" eb="2">
      <t>イッパン</t>
    </rPh>
    <rPh sb="2" eb="4">
      <t>カイケイ</t>
    </rPh>
    <rPh sb="7" eb="10">
      <t>クリダシキン</t>
    </rPh>
    <phoneticPr fontId="1"/>
  </si>
  <si>
    <t>　　ウ　補填財源</t>
    <rPh sb="4" eb="6">
      <t>ホテン</t>
    </rPh>
    <rPh sb="6" eb="8">
      <t>ザイゲン</t>
    </rPh>
    <phoneticPr fontId="1"/>
  </si>
  <si>
    <t>指導監督的経費繰出金</t>
    <rPh sb="0" eb="2">
      <t>シドウ</t>
    </rPh>
    <rPh sb="2" eb="4">
      <t>カントク</t>
    </rPh>
    <rPh sb="4" eb="5">
      <t>テキ</t>
    </rPh>
    <rPh sb="5" eb="7">
      <t>ケイヒ</t>
    </rPh>
    <rPh sb="7" eb="10">
      <t>クリダシキン</t>
    </rPh>
    <phoneticPr fontId="1"/>
  </si>
  <si>
    <t>建設改良費繰出金</t>
    <rPh sb="0" eb="2">
      <t>ケンセツ</t>
    </rPh>
    <rPh sb="2" eb="5">
      <t>カイリョウヒ</t>
    </rPh>
    <rPh sb="5" eb="8">
      <t>クリダシキン</t>
    </rPh>
    <phoneticPr fontId="1"/>
  </si>
  <si>
    <t>と畜事業費繰出金</t>
    <rPh sb="1" eb="2">
      <t>チク</t>
    </rPh>
    <rPh sb="2" eb="5">
      <t>ジギョウヒ</t>
    </rPh>
    <rPh sb="5" eb="8">
      <t>クリダシキン</t>
    </rPh>
    <phoneticPr fontId="1"/>
  </si>
  <si>
    <t>その他繰出金</t>
    <rPh sb="2" eb="3">
      <t>タ</t>
    </rPh>
    <rPh sb="3" eb="4">
      <t>クリ</t>
    </rPh>
    <rPh sb="4" eb="6">
      <t>シュッキン</t>
    </rPh>
    <phoneticPr fontId="1"/>
  </si>
  <si>
    <t>貸付金</t>
    <rPh sb="0" eb="3">
      <t>カシツケキン</t>
    </rPh>
    <phoneticPr fontId="1"/>
  </si>
  <si>
    <t>貸付金利息</t>
    <rPh sb="0" eb="3">
      <t>カシツケキン</t>
    </rPh>
    <rPh sb="3" eb="5">
      <t>リソク</t>
    </rPh>
    <phoneticPr fontId="1"/>
  </si>
  <si>
    <t>受取利息及び配当金</t>
    <rPh sb="0" eb="2">
      <t>ウケトリ</t>
    </rPh>
    <rPh sb="2" eb="4">
      <t>リソク</t>
    </rPh>
    <rPh sb="4" eb="5">
      <t>オヨ</t>
    </rPh>
    <rPh sb="6" eb="9">
      <t>ハイトウキン</t>
    </rPh>
    <phoneticPr fontId="1"/>
  </si>
  <si>
    <t>【地方公営企業法適用会計の場合の対応について】</t>
    <rPh sb="1" eb="3">
      <t>チホウ</t>
    </rPh>
    <rPh sb="3" eb="5">
      <t>コウエイ</t>
    </rPh>
    <rPh sb="5" eb="7">
      <t>キギョウ</t>
    </rPh>
    <rPh sb="7" eb="8">
      <t>ホウ</t>
    </rPh>
    <rPh sb="8" eb="10">
      <t>テキヨウ</t>
    </rPh>
    <rPh sb="10" eb="12">
      <t>カイケイ</t>
    </rPh>
    <rPh sb="13" eb="15">
      <t>バアイ</t>
    </rPh>
    <rPh sb="16" eb="18">
      <t>タイオウ</t>
    </rPh>
    <phoneticPr fontId="1"/>
  </si>
  <si>
    <t>　２　市場事業と会計処理をまとめて行っている事業がある場合を想定している。</t>
    <rPh sb="3" eb="5">
      <t>シジョウ</t>
    </rPh>
    <rPh sb="5" eb="7">
      <t>ジギョウ</t>
    </rPh>
    <rPh sb="8" eb="10">
      <t>カイケイ</t>
    </rPh>
    <rPh sb="10" eb="12">
      <t>ショリ</t>
    </rPh>
    <rPh sb="17" eb="18">
      <t>オコナ</t>
    </rPh>
    <rPh sb="22" eb="24">
      <t>ジギョウ</t>
    </rPh>
    <rPh sb="27" eb="29">
      <t>バアイ</t>
    </rPh>
    <rPh sb="30" eb="32">
      <t>ソウテイ</t>
    </rPh>
    <phoneticPr fontId="1"/>
  </si>
  <si>
    <t>建設改良費（総事業費）</t>
    <rPh sb="0" eb="2">
      <t>ケンセツ</t>
    </rPh>
    <rPh sb="2" eb="5">
      <t>カイリョウヒ</t>
    </rPh>
    <rPh sb="6" eb="7">
      <t>ソウ</t>
    </rPh>
    <rPh sb="7" eb="10">
      <t>ジギョウヒ</t>
    </rPh>
    <phoneticPr fontId="1"/>
  </si>
  <si>
    <t>うち建設改良のための元金償還金</t>
    <rPh sb="2" eb="4">
      <t>ケンセツ</t>
    </rPh>
    <rPh sb="4" eb="6">
      <t>カイリョウ</t>
    </rPh>
    <rPh sb="10" eb="12">
      <t>ガンキン</t>
    </rPh>
    <rPh sb="12" eb="15">
      <t>ショウカンキン</t>
    </rPh>
    <phoneticPr fontId="1"/>
  </si>
  <si>
    <t>うち市場事業に関する元金償還金</t>
    <rPh sb="2" eb="4">
      <t>シジョウ</t>
    </rPh>
    <rPh sb="4" eb="6">
      <t>ジギョウ</t>
    </rPh>
    <rPh sb="7" eb="8">
      <t>カン</t>
    </rPh>
    <rPh sb="10" eb="12">
      <t>ガンキン</t>
    </rPh>
    <rPh sb="12" eb="15">
      <t>ショウカンキン</t>
    </rPh>
    <phoneticPr fontId="1"/>
  </si>
  <si>
    <t>元金償還金</t>
    <rPh sb="0" eb="2">
      <t>ガンキン</t>
    </rPh>
    <rPh sb="2" eb="5">
      <t>ショウカンキン</t>
    </rPh>
    <phoneticPr fontId="1"/>
  </si>
  <si>
    <t>うち建設改良のための利息償還金</t>
    <rPh sb="2" eb="4">
      <t>ケンセツ</t>
    </rPh>
    <rPh sb="4" eb="6">
      <t>カイリョウ</t>
    </rPh>
    <rPh sb="10" eb="12">
      <t>リソク</t>
    </rPh>
    <rPh sb="12" eb="15">
      <t>ショウカンキン</t>
    </rPh>
    <phoneticPr fontId="1"/>
  </si>
  <si>
    <t>うち市場事業に関する利息償還金</t>
    <rPh sb="2" eb="4">
      <t>シジョウ</t>
    </rPh>
    <rPh sb="4" eb="6">
      <t>ジギョウ</t>
    </rPh>
    <rPh sb="7" eb="8">
      <t>カン</t>
    </rPh>
    <rPh sb="10" eb="12">
      <t>リソク</t>
    </rPh>
    <rPh sb="12" eb="15">
      <t>ショウカンキン</t>
    </rPh>
    <phoneticPr fontId="1"/>
  </si>
  <si>
    <t>利息償還金</t>
    <rPh sb="0" eb="2">
      <t>リソク</t>
    </rPh>
    <rPh sb="2" eb="5">
      <t>ショウカンキン</t>
    </rPh>
    <phoneticPr fontId="1"/>
  </si>
  <si>
    <t>地方債償還金</t>
    <rPh sb="0" eb="3">
      <t>チホウサイ</t>
    </rPh>
    <rPh sb="3" eb="5">
      <t>ショウカンヒ</t>
    </rPh>
    <rPh sb="5" eb="6">
      <t>キン</t>
    </rPh>
    <phoneticPr fontId="1"/>
  </si>
  <si>
    <t>繰上充用金</t>
    <rPh sb="0" eb="2">
      <t>クリアゲ</t>
    </rPh>
    <rPh sb="2" eb="5">
      <t>ジュウヨウキン</t>
    </rPh>
    <phoneticPr fontId="1"/>
  </si>
  <si>
    <t>翌年度繰越金</t>
    <rPh sb="0" eb="3">
      <t>ヨクネンド</t>
    </rPh>
    <rPh sb="3" eb="6">
      <t>クリコシキン</t>
    </rPh>
    <phoneticPr fontId="1"/>
  </si>
  <si>
    <t>３　卸売市場の業務の運営に必要な資金の確保の状況</t>
    <rPh sb="2" eb="4">
      <t>オロシウリ</t>
    </rPh>
    <rPh sb="4" eb="6">
      <t>シジョウ</t>
    </rPh>
    <rPh sb="7" eb="9">
      <t>ギョウム</t>
    </rPh>
    <rPh sb="10" eb="12">
      <t>ウンエイ</t>
    </rPh>
    <rPh sb="13" eb="15">
      <t>ヒツヨウ</t>
    </rPh>
    <rPh sb="16" eb="18">
      <t>シキン</t>
    </rPh>
    <rPh sb="19" eb="21">
      <t>カクホ</t>
    </rPh>
    <rPh sb="22" eb="24">
      <t>ジョウキョウ</t>
    </rPh>
    <phoneticPr fontId="1"/>
  </si>
  <si>
    <t>実績</t>
    <rPh sb="0" eb="2">
      <t>ジッセキ</t>
    </rPh>
    <phoneticPr fontId="1"/>
  </si>
  <si>
    <t>（　年度）</t>
    <rPh sb="2" eb="4">
      <t>ネンド</t>
    </rPh>
    <phoneticPr fontId="1"/>
  </si>
  <si>
    <t>と畜事業に係る元金償還額</t>
    <rPh sb="1" eb="2">
      <t>チク</t>
    </rPh>
    <rPh sb="2" eb="4">
      <t>ジギョウ</t>
    </rPh>
    <rPh sb="5" eb="6">
      <t>カカ</t>
    </rPh>
    <rPh sb="7" eb="9">
      <t>ガンキン</t>
    </rPh>
    <rPh sb="9" eb="11">
      <t>ショウカン</t>
    </rPh>
    <rPh sb="11" eb="12">
      <t>ガク</t>
    </rPh>
    <phoneticPr fontId="1"/>
  </si>
  <si>
    <t>うち（　　　　　　)</t>
  </si>
  <si>
    <t>うち受益者負担金分（注2）</t>
    <rPh sb="2" eb="5">
      <t>ジュエキシャ</t>
    </rPh>
    <rPh sb="5" eb="7">
      <t>フタン</t>
    </rPh>
    <rPh sb="7" eb="8">
      <t>キン</t>
    </rPh>
    <rPh sb="8" eb="9">
      <t>ブン</t>
    </rPh>
    <rPh sb="10" eb="11">
      <t>チュウ</t>
    </rPh>
    <phoneticPr fontId="1"/>
  </si>
  <si>
    <t>うち（　　　　　　）（注3）</t>
    <rPh sb="11" eb="12">
      <t>チュウ</t>
    </rPh>
    <phoneticPr fontId="1"/>
  </si>
  <si>
    <t>人件費（注4）</t>
    <rPh sb="0" eb="3">
      <t>ジンケンヒ</t>
    </rPh>
    <rPh sb="4" eb="5">
      <t>チュウ</t>
    </rPh>
    <phoneticPr fontId="1"/>
  </si>
  <si>
    <t>事務費（注5）</t>
    <rPh sb="0" eb="3">
      <t>ジムヒ</t>
    </rPh>
    <rPh sb="4" eb="5">
      <t>チュウ</t>
    </rPh>
    <phoneticPr fontId="1"/>
  </si>
  <si>
    <t>うちH4年度以降許可債分（注6）</t>
    <rPh sb="4" eb="6">
      <t>ネンド</t>
    </rPh>
    <rPh sb="6" eb="8">
      <t>イコウ</t>
    </rPh>
    <rPh sb="8" eb="10">
      <t>キョカ</t>
    </rPh>
    <rPh sb="10" eb="11">
      <t>サイ</t>
    </rPh>
    <rPh sb="11" eb="12">
      <t>ブン</t>
    </rPh>
    <rPh sb="13" eb="14">
      <t>チュウ</t>
    </rPh>
    <phoneticPr fontId="1"/>
  </si>
  <si>
    <t>（１）収支の状況</t>
    <rPh sb="3" eb="5">
      <t>シュウシ</t>
    </rPh>
    <rPh sb="6" eb="8">
      <t>ジョウキョウ</t>
    </rPh>
    <phoneticPr fontId="1"/>
  </si>
  <si>
    <t>　うち受益者負担金分（注2）</t>
    <rPh sb="3" eb="6">
      <t>ジュエキシャ</t>
    </rPh>
    <rPh sb="6" eb="8">
      <t>フタン</t>
    </rPh>
    <rPh sb="8" eb="9">
      <t>キン</t>
    </rPh>
    <rPh sb="9" eb="10">
      <t>ブン</t>
    </rPh>
    <rPh sb="11" eb="12">
      <t>チュウ</t>
    </rPh>
    <phoneticPr fontId="1"/>
  </si>
  <si>
    <t>○</t>
  </si>
  <si>
    <t>　　ア　収支状況</t>
    <rPh sb="4" eb="6">
      <t>シュウシ</t>
    </rPh>
    <rPh sb="6" eb="8">
      <t>ジョウキョウ</t>
    </rPh>
    <phoneticPr fontId="1"/>
  </si>
  <si>
    <t>総収入（</t>
    <rPh sb="0" eb="3">
      <t>ソウシュウニュウ</t>
    </rPh>
    <phoneticPr fontId="1"/>
  </si>
  <si>
    <t>)－総支出（</t>
  </si>
  <si>
    <t>)＝純利益（損失）（</t>
    <rPh sb="2" eb="5">
      <t>ジュンリエキ</t>
    </rPh>
    <rPh sb="6" eb="8">
      <t>ソンシツ</t>
    </rPh>
    <phoneticPr fontId="1"/>
  </si>
  <si>
    <t>）千円</t>
    <rPh sb="1" eb="3">
      <t>センエン</t>
    </rPh>
    <phoneticPr fontId="1"/>
  </si>
  <si>
    <t>　②　資本的収支状況調べ</t>
    <rPh sb="3" eb="5">
      <t>シホン</t>
    </rPh>
    <rPh sb="5" eb="6">
      <t>シュウエキテキ</t>
    </rPh>
    <rPh sb="6" eb="8">
      <t>シュウシ</t>
    </rPh>
    <rPh sb="8" eb="10">
      <t>ジョウキョウ</t>
    </rPh>
    <rPh sb="10" eb="11">
      <t>シラ</t>
    </rPh>
    <phoneticPr fontId="1"/>
  </si>
  <si>
    <t xml:space="preserve">  純計（d）（</t>
  </si>
  <si>
    <t>)－総支出(e)（</t>
  </si>
  <si>
    <t>)＝差額不足額（ｆ）（</t>
  </si>
  <si>
    <t>項　　　　　　　目</t>
    <rPh sb="0" eb="9">
      <t>コウモク</t>
    </rPh>
    <phoneticPr fontId="1"/>
  </si>
  <si>
    <t>自己資金計</t>
    <rPh sb="0" eb="2">
      <t>ジコ</t>
    </rPh>
    <rPh sb="2" eb="4">
      <t>シキン</t>
    </rPh>
    <rPh sb="4" eb="5">
      <t>ケイ</t>
    </rPh>
    <phoneticPr fontId="1"/>
  </si>
  <si>
    <t>①　過年度分損益勘定留保資金</t>
    <rPh sb="2" eb="5">
      <t>カネンド</t>
    </rPh>
    <rPh sb="5" eb="6">
      <t>ブン</t>
    </rPh>
    <rPh sb="6" eb="8">
      <t>ソンエキ</t>
    </rPh>
    <rPh sb="8" eb="10">
      <t>カンジョウ</t>
    </rPh>
    <rPh sb="10" eb="12">
      <t>リュウホ</t>
    </rPh>
    <rPh sb="12" eb="14">
      <t>シキン</t>
    </rPh>
    <phoneticPr fontId="1"/>
  </si>
  <si>
    <t>⑤　積立金取り崩し額</t>
    <rPh sb="2" eb="5">
      <t>ツミタテキン</t>
    </rPh>
    <rPh sb="5" eb="6">
      <t>ト</t>
    </rPh>
    <rPh sb="7" eb="8">
      <t>クズ</t>
    </rPh>
    <rPh sb="9" eb="10">
      <t>ガク</t>
    </rPh>
    <phoneticPr fontId="1"/>
  </si>
  <si>
    <t>（２）長期借入金及び起債の返済・償還の状況</t>
    <rPh sb="3" eb="5">
      <t>チョウキ</t>
    </rPh>
    <rPh sb="5" eb="7">
      <t>カリイレ</t>
    </rPh>
    <rPh sb="7" eb="8">
      <t>キン</t>
    </rPh>
    <rPh sb="8" eb="9">
      <t>オヨ</t>
    </rPh>
    <rPh sb="10" eb="12">
      <t>キサイ</t>
    </rPh>
    <rPh sb="13" eb="15">
      <t>ヘンサイ</t>
    </rPh>
    <rPh sb="16" eb="18">
      <t>ショウカン</t>
    </rPh>
    <rPh sb="19" eb="21">
      <t>ジョウキョウ</t>
    </rPh>
    <phoneticPr fontId="1"/>
  </si>
  <si>
    <t>⑥　繰越工事資金</t>
    <rPh sb="2" eb="3">
      <t>ク</t>
    </rPh>
    <rPh sb="3" eb="4">
      <t>コ</t>
    </rPh>
    <rPh sb="4" eb="6">
      <t>コウジ</t>
    </rPh>
    <rPh sb="6" eb="8">
      <t>シキン</t>
    </rPh>
    <phoneticPr fontId="1"/>
  </si>
  <si>
    <t>④　当年度利益剰余金処分額</t>
    <rPh sb="2" eb="5">
      <t>トウネンド</t>
    </rPh>
    <rPh sb="5" eb="7">
      <t>リエキ</t>
    </rPh>
    <rPh sb="7" eb="10">
      <t>ジョウヨキン</t>
    </rPh>
    <rPh sb="10" eb="13">
      <t>ショブンガク</t>
    </rPh>
    <phoneticPr fontId="1"/>
  </si>
  <si>
    <t>　　エ　補填財源不足額</t>
    <rPh sb="4" eb="6">
      <t>ホテン</t>
    </rPh>
    <rPh sb="6" eb="8">
      <t>ザイゲン</t>
    </rPh>
    <rPh sb="8" eb="11">
      <t>フソクガク</t>
    </rPh>
    <phoneticPr fontId="1"/>
  </si>
  <si>
    <t xml:space="preserve">  差額不足額（ｆ）（</t>
  </si>
  <si>
    <t>）＝補填財源不足額（</t>
  </si>
  <si>
    <t>　　オ　一時借入金及び年度末現在の一時借入金累計額を記入すること（該当する場合のみ記入すること。）。</t>
    <rPh sb="4" eb="6">
      <t>イチジ</t>
    </rPh>
    <rPh sb="6" eb="9">
      <t>カリイレキン</t>
    </rPh>
    <rPh sb="9" eb="10">
      <t>オヨ</t>
    </rPh>
    <rPh sb="11" eb="14">
      <t>ネンドマツ</t>
    </rPh>
    <rPh sb="14" eb="16">
      <t>ゲンザイ</t>
    </rPh>
    <rPh sb="17" eb="19">
      <t>イチジ</t>
    </rPh>
    <rPh sb="19" eb="22">
      <t>カリイレキン</t>
    </rPh>
    <rPh sb="22" eb="25">
      <t>ルイケイガク</t>
    </rPh>
    <rPh sb="26" eb="28">
      <t>キニュウ</t>
    </rPh>
    <rPh sb="33" eb="35">
      <t>ガイトウ</t>
    </rPh>
    <rPh sb="37" eb="39">
      <t>バアイ</t>
    </rPh>
    <rPh sb="41" eb="43">
      <t>キニュウ</t>
    </rPh>
    <phoneticPr fontId="1"/>
  </si>
  <si>
    <t>累計</t>
    <rPh sb="0" eb="2">
      <t>ルイケイ</t>
    </rPh>
    <phoneticPr fontId="1"/>
  </si>
  <si>
    <t>　　カ　年度末現在の施設整備（建設改良）等に充てられる市場事業の自己資金（累計減価償却額及び建
　　　設改良積立金などを含む。）をいくら蓄えられているか、また、その内訳を記入すること（該当する場合
　　　のみ記入すること。）。</t>
    <rPh sb="4" eb="7">
      <t>ネンドマツ</t>
    </rPh>
    <rPh sb="7" eb="9">
      <t>ゲンザイ</t>
    </rPh>
    <rPh sb="10" eb="12">
      <t>シセツ</t>
    </rPh>
    <rPh sb="12" eb="14">
      <t>セイビ</t>
    </rPh>
    <rPh sb="15" eb="17">
      <t>ケンセツ</t>
    </rPh>
    <rPh sb="17" eb="19">
      <t>カイリョウ</t>
    </rPh>
    <rPh sb="20" eb="21">
      <t>トウ</t>
    </rPh>
    <rPh sb="22" eb="23">
      <t>ア</t>
    </rPh>
    <rPh sb="27" eb="29">
      <t>シジョウ</t>
    </rPh>
    <rPh sb="29" eb="31">
      <t>ジギョウ</t>
    </rPh>
    <rPh sb="32" eb="34">
      <t>ジコ</t>
    </rPh>
    <rPh sb="34" eb="36">
      <t>シキン</t>
    </rPh>
    <rPh sb="37" eb="39">
      <t>ルイケイ</t>
    </rPh>
    <rPh sb="39" eb="41">
      <t>ゲンカ</t>
    </rPh>
    <rPh sb="41" eb="43">
      <t>ショウキャク</t>
    </rPh>
    <rPh sb="43" eb="44">
      <t>ガク</t>
    </rPh>
    <rPh sb="44" eb="45">
      <t>オヨ</t>
    </rPh>
    <rPh sb="52" eb="54">
      <t>カイリョウ</t>
    </rPh>
    <rPh sb="54" eb="57">
      <t>ツミタテキン</t>
    </rPh>
    <rPh sb="60" eb="61">
      <t>フク</t>
    </rPh>
    <rPh sb="68" eb="69">
      <t>タクワ</t>
    </rPh>
    <rPh sb="82" eb="84">
      <t>ウチワケ</t>
    </rPh>
    <rPh sb="85" eb="87">
      <t>キニュウ</t>
    </rPh>
    <rPh sb="92" eb="94">
      <t>ガイトウ</t>
    </rPh>
    <rPh sb="96" eb="98">
      <t>バアイ</t>
    </rPh>
    <rPh sb="104" eb="106">
      <t>キニュウ</t>
    </rPh>
    <phoneticPr fontId="1"/>
  </si>
  <si>
    <t>その他（　　　）</t>
    <rPh sb="2" eb="3">
      <t>タ</t>
    </rPh>
    <phoneticPr fontId="1"/>
  </si>
  <si>
    <t>⑦　その他（　　　　　）</t>
    <rPh sb="4" eb="5">
      <t>タ</t>
    </rPh>
    <phoneticPr fontId="1"/>
  </si>
  <si>
    <t>その他（　　　　　　　）</t>
    <rPh sb="2" eb="3">
      <t>タ</t>
    </rPh>
    <phoneticPr fontId="1"/>
  </si>
  <si>
    <t>【必須入力事項】</t>
    <rPh sb="1" eb="3">
      <t>ヒッス</t>
    </rPh>
    <rPh sb="3" eb="5">
      <t>ニュウリョク</t>
    </rPh>
    <rPh sb="5" eb="7">
      <t>ジコウ</t>
    </rPh>
    <phoneticPr fontId="1"/>
  </si>
  <si>
    <t>※灰色のセルは任意入力欄です。</t>
    <rPh sb="1" eb="3">
      <t>ハイイロ</t>
    </rPh>
    <rPh sb="7" eb="9">
      <t>ニンイ</t>
    </rPh>
    <rPh sb="9" eb="11">
      <t>ニュウリョク</t>
    </rPh>
    <rPh sb="11" eb="12">
      <t>ラン</t>
    </rPh>
    <phoneticPr fontId="1"/>
  </si>
  <si>
    <t>【任意入力事項】</t>
    <rPh sb="1" eb="3">
      <t>ニンイ</t>
    </rPh>
    <rPh sb="3" eb="5">
      <t>ニュウリョク</t>
    </rPh>
    <rPh sb="5" eb="7">
      <t>ジコウ</t>
    </rPh>
    <phoneticPr fontId="1"/>
  </si>
  <si>
    <t>「その他」の事項以外の入力欄は、赤枠内をご利用ください。</t>
    <rPh sb="3" eb="4">
      <t>タ</t>
    </rPh>
    <rPh sb="6" eb="8">
      <t>ジコウ</t>
    </rPh>
    <rPh sb="8" eb="10">
      <t>イガイ</t>
    </rPh>
    <rPh sb="11" eb="13">
      <t>ニュウリョク</t>
    </rPh>
    <rPh sb="13" eb="14">
      <t>ラン</t>
    </rPh>
    <rPh sb="16" eb="17">
      <t>アカ</t>
    </rPh>
    <rPh sb="17" eb="19">
      <t>ワクナイ</t>
    </rPh>
    <rPh sb="21" eb="23">
      <t>リヨウ</t>
    </rPh>
    <phoneticPr fontId="1"/>
  </si>
  <si>
    <t>うち特別利益</t>
    <rPh sb="2" eb="4">
      <t>トクベツ</t>
    </rPh>
    <rPh sb="4" eb="6">
      <t>リエキ</t>
    </rPh>
    <phoneticPr fontId="1"/>
  </si>
  <si>
    <t>（当該年度の実績）</t>
    <rPh sb="1" eb="3">
      <t>トウガイ</t>
    </rPh>
    <rPh sb="3" eb="5">
      <t>ネンド</t>
    </rPh>
    <rPh sb="6" eb="8">
      <t>ジッセキ</t>
    </rPh>
    <phoneticPr fontId="1"/>
  </si>
  <si>
    <t>うち他会計借入金</t>
    <rPh sb="2" eb="3">
      <t>タ</t>
    </rPh>
    <rPh sb="3" eb="5">
      <t>カイケイ</t>
    </rPh>
    <rPh sb="5" eb="7">
      <t>カリイレ</t>
    </rPh>
    <rPh sb="7" eb="8">
      <t>キン</t>
    </rPh>
    <phoneticPr fontId="1"/>
  </si>
  <si>
    <t>うち固定資産売却代金</t>
    <rPh sb="2" eb="4">
      <t>コテイ</t>
    </rPh>
    <rPh sb="4" eb="6">
      <t>シサン</t>
    </rPh>
    <rPh sb="6" eb="8">
      <t>バイキャク</t>
    </rPh>
    <rPh sb="8" eb="10">
      <t>ダイキン</t>
    </rPh>
    <phoneticPr fontId="1"/>
  </si>
  <si>
    <t>うち工事負担金</t>
    <rPh sb="2" eb="4">
      <t>コウジ</t>
    </rPh>
    <rPh sb="4" eb="7">
      <t>フタンキン</t>
    </rPh>
    <phoneticPr fontId="1"/>
  </si>
  <si>
    <t>うち特別損失</t>
    <rPh sb="2" eb="4">
      <t>トクベツ</t>
    </rPh>
    <rPh sb="4" eb="6">
      <t>ソンシツ</t>
    </rPh>
    <phoneticPr fontId="1"/>
  </si>
  <si>
    <t>うち資産消耗費</t>
    <rPh sb="2" eb="4">
      <t>シサン</t>
    </rPh>
    <rPh sb="4" eb="6">
      <t>ショウモウ</t>
    </rPh>
    <rPh sb="6" eb="7">
      <t>ヒ</t>
    </rPh>
    <phoneticPr fontId="1"/>
  </si>
  <si>
    <t>うち他会計からの長期借入金返還金</t>
    <rPh sb="2" eb="3">
      <t>タ</t>
    </rPh>
    <rPh sb="3" eb="5">
      <t>カイケイ</t>
    </rPh>
    <rPh sb="8" eb="10">
      <t>チョウキ</t>
    </rPh>
    <rPh sb="10" eb="12">
      <t>カリイレ</t>
    </rPh>
    <rPh sb="12" eb="13">
      <t>キン</t>
    </rPh>
    <rPh sb="13" eb="16">
      <t>ヘンカンキン</t>
    </rPh>
    <phoneticPr fontId="1"/>
  </si>
  <si>
    <t>うち他会計への支出金</t>
    <rPh sb="2" eb="3">
      <t>タ</t>
    </rPh>
    <rPh sb="3" eb="5">
      <t>カイケイ</t>
    </rPh>
    <rPh sb="7" eb="9">
      <t>シシュツ</t>
    </rPh>
    <rPh sb="9" eb="10">
      <t>キン</t>
    </rPh>
    <phoneticPr fontId="1"/>
  </si>
  <si>
    <t>年度</t>
    <rPh sb="0" eb="2">
      <t>ネンド</t>
    </rPh>
    <phoneticPr fontId="1"/>
  </si>
  <si>
    <t>年　度</t>
    <rPh sb="0" eb="1">
      <t>ネン</t>
    </rPh>
    <rPh sb="2" eb="3">
      <t>ド</t>
    </rPh>
    <phoneticPr fontId="1"/>
  </si>
  <si>
    <t>元金＋利子</t>
    <rPh sb="0" eb="2">
      <t>ガンキン</t>
    </rPh>
    <rPh sb="3" eb="5">
      <t>リシ</t>
    </rPh>
    <phoneticPr fontId="1"/>
  </si>
  <si>
    <t>利　子</t>
    <rPh sb="0" eb="1">
      <t>リ</t>
    </rPh>
    <rPh sb="2" eb="3">
      <t>シ</t>
    </rPh>
    <phoneticPr fontId="1"/>
  </si>
  <si>
    <t>合　計</t>
    <rPh sb="0" eb="1">
      <t>ゴウ</t>
    </rPh>
    <rPh sb="2" eb="3">
      <t>ケイ</t>
    </rPh>
    <phoneticPr fontId="1"/>
  </si>
  <si>
    <t>（年度）</t>
    <rPh sb="1" eb="3">
      <t>ネンド</t>
    </rPh>
    <phoneticPr fontId="1"/>
  </si>
  <si>
    <t>うち（　　　　　　　　　）</t>
  </si>
  <si>
    <t>住所</t>
    <rPh sb="0" eb="2">
      <t>ジュウショ</t>
    </rPh>
    <phoneticPr fontId="1"/>
  </si>
  <si>
    <t>うち（　　　　　　　）</t>
  </si>
  <si>
    <t>地方公営企業法を適用した会計を行っている場合は、赤枠内に記載してください。下表（赤枠で囲っていないもの）の入力欄に自動的に転記されます。</t>
    <rPh sb="0" eb="7">
      <t>チホウコウエイキギョウホウ</t>
    </rPh>
    <rPh sb="8" eb="10">
      <t>テキヨウ</t>
    </rPh>
    <rPh sb="12" eb="14">
      <t>カイケイ</t>
    </rPh>
    <rPh sb="15" eb="16">
      <t>オコナ</t>
    </rPh>
    <rPh sb="20" eb="22">
      <t>バアイ</t>
    </rPh>
    <rPh sb="24" eb="25">
      <t>アカ</t>
    </rPh>
    <rPh sb="25" eb="27">
      <t>ワクナイ</t>
    </rPh>
    <rPh sb="28" eb="30">
      <t>キサイ</t>
    </rPh>
    <rPh sb="37" eb="39">
      <t>カヒョウ</t>
    </rPh>
    <rPh sb="40" eb="41">
      <t>アカ</t>
    </rPh>
    <rPh sb="41" eb="42">
      <t>ワク</t>
    </rPh>
    <rPh sb="43" eb="44">
      <t>カコ</t>
    </rPh>
    <rPh sb="53" eb="55">
      <t>ニュウリョク</t>
    </rPh>
    <rPh sb="55" eb="56">
      <t>ラン</t>
    </rPh>
    <rPh sb="57" eb="60">
      <t>ジドウテキ</t>
    </rPh>
    <rPh sb="61" eb="63">
      <t>テンキ</t>
    </rPh>
    <phoneticPr fontId="1"/>
  </si>
  <si>
    <t>３　卸売市場の業務の運営に必要な資金の確保の状況</t>
  </si>
  <si>
    <t>　　年　月　日提出</t>
    <rPh sb="2" eb="3">
      <t>ネン</t>
    </rPh>
    <rPh sb="4" eb="5">
      <t>ツキ</t>
    </rPh>
    <rPh sb="6" eb="7">
      <t>ヒ</t>
    </rPh>
    <rPh sb="7" eb="9">
      <t>テイシュツ</t>
    </rPh>
    <phoneticPr fontId="1"/>
  </si>
  <si>
    <t>法人名称</t>
    <rPh sb="0" eb="2">
      <t>ホウジン</t>
    </rPh>
    <rPh sb="2" eb="4">
      <t>メイショウ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</si>
</sst>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 ;&quot;▲ &quot;#,##0\ "/>
    <numFmt numFmtId="178" formatCode="&quot;(元金償還）&quot;#,##0_ "/>
    <numFmt numFmtId="179" formatCode="#,##0;&quot;▲ &quot;#,##0"/>
    <numFmt numFmtId="180" formatCode="&quot;（差引額　&quot;#,##0\ &quot;千円）&quot;;&quot;（差引額　&quot;&quot;▲ &quot;#,##0\ &quot;千円）&quot;"/>
    <numFmt numFmtId="181" formatCode="&quot;(&quot;#,##0&quot;)&quot;\ "/>
    <numFmt numFmtId="182" formatCode="\(#,##0\)"/>
  </numFmts>
  <fonts count="15">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11"/>
      <color auto="1"/>
      <name val="ＭＳ Ｐゴシック"/>
      <family val="3"/>
    </font>
    <font>
      <sz val="10"/>
      <color auto="1"/>
      <name val="ＭＳ 明朝"/>
      <family val="1"/>
    </font>
    <font>
      <sz val="8"/>
      <color auto="1"/>
      <name val="ＭＳ 明朝"/>
      <family val="1"/>
    </font>
    <font>
      <sz val="10"/>
      <color auto="1"/>
      <name val="ＭＳ Ｐゴシック"/>
      <family val="3"/>
    </font>
    <font>
      <sz val="14"/>
      <color auto="1"/>
      <name val="ＭＳ Ｐゴシック"/>
      <family val="3"/>
    </font>
    <font>
      <sz val="8"/>
      <color auto="1"/>
      <name val="ＭＳ Ｐゴシック"/>
      <family val="3"/>
    </font>
    <font>
      <sz val="9"/>
      <color auto="1"/>
      <name val="ＭＳ Ｐゴシック"/>
      <family val="3"/>
    </font>
    <font>
      <b/>
      <sz val="11"/>
      <color auto="1"/>
      <name val="ＭＳ Ｐゴシック"/>
      <family val="3"/>
    </font>
    <font>
      <sz val="7"/>
      <color auto="1"/>
      <name val="ＭＳ 明朝"/>
      <family val="1"/>
    </font>
    <font>
      <sz val="7"/>
      <color auto="1"/>
      <name val="ＭＳ Ｐゴシック"/>
      <family val="3"/>
    </font>
    <font>
      <sz val="9"/>
      <color auto="1"/>
      <name val="ＭＳ 明朝"/>
      <family val="1"/>
    </font>
  </fonts>
  <fills count="6">
    <fill>
      <patternFill patternType="none"/>
    </fill>
    <fill>
      <patternFill patternType="gray125"/>
    </fill>
    <fill>
      <patternFill patternType="solid">
        <fgColor rgb="FFFFFF99"/>
        <bgColor indexed="64"/>
      </patternFill>
    </fill>
    <fill>
      <patternFill patternType="solid">
        <fgColor theme="8" tint="0.8"/>
        <bgColor indexed="64"/>
      </patternFill>
    </fill>
    <fill>
      <patternFill patternType="solid">
        <fgColor theme="5" tint="0.4"/>
        <bgColor indexed="64"/>
      </patternFill>
    </fill>
    <fill>
      <patternFill patternType="solid">
        <fgColor theme="0" tint="-0.1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38" fontId="4"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horizontal="left" vertical="center" wrapText="1"/>
    </xf>
    <xf numFmtId="0" fontId="2" fillId="0" borderId="0" xfId="0" applyFont="1" applyAlignment="1"/>
    <xf numFmtId="0" fontId="2" fillId="0" borderId="0" xfId="0" applyFont="1" applyAlignment="1">
      <alignment horizontal="distributed" indent="5"/>
    </xf>
    <xf numFmtId="0" fontId="2" fillId="0" borderId="0" xfId="0" applyFont="1" applyAlignment="1">
      <alignment horizontal="center"/>
    </xf>
    <xf numFmtId="49" fontId="2" fillId="0" borderId="0" xfId="0" applyNumberFormat="1" applyFont="1"/>
    <xf numFmtId="0" fontId="3" fillId="0" borderId="0" xfId="0" applyFont="1"/>
    <xf numFmtId="0" fontId="0" fillId="0" borderId="0" xfId="0" applyAlignment="1"/>
    <xf numFmtId="0" fontId="3" fillId="0" borderId="0" xfId="0" applyFont="1" applyFill="1" applyProtection="1"/>
    <xf numFmtId="0" fontId="3" fillId="0" borderId="0" xfId="0" applyFont="1" applyFill="1" applyAlignment="1" applyProtection="1">
      <alignment horizontal="center"/>
    </xf>
    <xf numFmtId="0" fontId="2"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3" fillId="0"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xf>
    <xf numFmtId="38" fontId="3" fillId="2" borderId="5" xfId="1" applyFont="1" applyFill="1" applyBorder="1" applyAlignment="1" applyProtection="1">
      <alignment horizontal="right" vertical="center" wrapText="1"/>
      <protection locked="0"/>
    </xf>
    <xf numFmtId="38" fontId="3" fillId="3" borderId="6" xfId="1" applyFont="1" applyFill="1" applyBorder="1" applyAlignment="1" applyProtection="1">
      <alignment horizontal="right" vertical="center" wrapText="1"/>
      <protection locked="0"/>
    </xf>
    <xf numFmtId="0" fontId="3" fillId="0" borderId="7" xfId="0" applyFont="1" applyFill="1" applyBorder="1" applyAlignment="1" applyProtection="1">
      <alignment horizontal="center" vertical="center"/>
    </xf>
    <xf numFmtId="0" fontId="3" fillId="2" borderId="8"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38" fontId="3" fillId="2" borderId="10" xfId="1" applyFont="1" applyFill="1" applyBorder="1" applyAlignment="1" applyProtection="1">
      <alignment horizontal="right" vertical="center" wrapText="1"/>
      <protection locked="0"/>
    </xf>
    <xf numFmtId="0" fontId="3" fillId="3" borderId="11" xfId="0" applyFont="1" applyFill="1" applyBorder="1" applyAlignment="1" applyProtection="1">
      <alignment horizontal="center" vertical="top" wrapText="1"/>
      <protection locked="0"/>
    </xf>
    <xf numFmtId="0" fontId="2" fillId="0" borderId="0" xfId="0" applyFont="1" applyProtection="1"/>
    <xf numFmtId="49" fontId="3" fillId="0" borderId="0" xfId="0" applyNumberFormat="1" applyFont="1" applyFill="1" applyAlignment="1" applyProtection="1"/>
    <xf numFmtId="49" fontId="3" fillId="0" borderId="0" xfId="0" applyNumberFormat="1" applyFont="1" applyFill="1" applyAlignment="1" applyProtection="1">
      <alignment horizontal="right"/>
    </xf>
    <xf numFmtId="49" fontId="3" fillId="0" borderId="0" xfId="0" applyNumberFormat="1" applyFont="1" applyFill="1" applyBorder="1" applyAlignment="1" applyProtection="1">
      <alignment horizontal="right" vertical="top"/>
      <protection locked="0"/>
    </xf>
    <xf numFmtId="49" fontId="3" fillId="0" borderId="0" xfId="0" applyNumberFormat="1" applyFont="1" applyFill="1" applyBorder="1" applyAlignment="1" applyProtection="1">
      <alignment horizontal="left" vertical="top" wrapText="1"/>
      <protection locked="0"/>
    </xf>
    <xf numFmtId="49" fontId="3" fillId="0" borderId="0" xfId="0" applyNumberFormat="1" applyFont="1" applyFill="1" applyBorder="1" applyAlignment="1" applyProtection="1">
      <alignment vertical="top" wrapText="1"/>
      <protection locked="0"/>
    </xf>
    <xf numFmtId="0" fontId="0" fillId="0" borderId="0" xfId="0" applyFont="1" applyAlignment="1">
      <alignment vertical="center"/>
    </xf>
    <xf numFmtId="0" fontId="3" fillId="0"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left" vertical="center"/>
    </xf>
    <xf numFmtId="0" fontId="5" fillId="0" borderId="12"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vertical="center"/>
    </xf>
    <xf numFmtId="0" fontId="5" fillId="0" borderId="9" xfId="0" applyFont="1" applyBorder="1" applyAlignment="1">
      <alignment horizontal="left" vertical="center"/>
    </xf>
    <xf numFmtId="0" fontId="5" fillId="0" borderId="13" xfId="0" applyFont="1" applyBorder="1" applyAlignment="1">
      <alignment horizontal="left" vertical="center" shrinkToFit="1"/>
    </xf>
    <xf numFmtId="0" fontId="5" fillId="0" borderId="13" xfId="0" applyFont="1" applyFill="1" applyBorder="1" applyAlignment="1" applyProtection="1">
      <alignment horizontal="left" vertical="center" shrinkToFi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7" xfId="0" applyFont="1" applyBorder="1" applyAlignment="1">
      <alignment horizontal="left" vertical="center" shrinkToFit="1"/>
    </xf>
    <xf numFmtId="0" fontId="5" fillId="0" borderId="7" xfId="0" applyFont="1" applyFill="1" applyBorder="1" applyAlignment="1" applyProtection="1">
      <alignment horizontal="left" vertical="center"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176" fontId="5" fillId="4" borderId="1" xfId="0" applyNumberFormat="1" applyFont="1" applyFill="1" applyBorder="1" applyAlignment="1">
      <alignment vertical="center"/>
    </xf>
    <xf numFmtId="176" fontId="5" fillId="2" borderId="2" xfId="0" applyNumberFormat="1" applyFont="1" applyFill="1" applyBorder="1" applyAlignment="1">
      <alignment vertical="center"/>
    </xf>
    <xf numFmtId="176" fontId="5" fillId="2" borderId="1" xfId="0" applyNumberFormat="1" applyFont="1" applyFill="1" applyBorder="1" applyAlignment="1">
      <alignment vertical="center"/>
    </xf>
    <xf numFmtId="176" fontId="5" fillId="2" borderId="14" xfId="0" applyNumberFormat="1" applyFont="1" applyFill="1" applyBorder="1" applyAlignment="1">
      <alignment vertical="center"/>
    </xf>
    <xf numFmtId="176" fontId="5" fillId="2" borderId="3" xfId="0" applyNumberFormat="1" applyFont="1" applyFill="1" applyBorder="1" applyAlignment="1">
      <alignment vertical="center"/>
    </xf>
    <xf numFmtId="176" fontId="5" fillId="3" borderId="2" xfId="0" applyNumberFormat="1" applyFont="1" applyFill="1" applyBorder="1" applyAlignment="1">
      <alignment vertical="center"/>
    </xf>
    <xf numFmtId="176" fontId="5" fillId="3" borderId="1" xfId="0" applyNumberFormat="1" applyFont="1" applyFill="1" applyBorder="1" applyAlignment="1">
      <alignment vertical="center"/>
    </xf>
    <xf numFmtId="176" fontId="5" fillId="3" borderId="14" xfId="0" applyNumberFormat="1" applyFont="1" applyFill="1" applyBorder="1" applyAlignment="1">
      <alignment vertical="center"/>
    </xf>
    <xf numFmtId="176" fontId="5" fillId="3" borderId="3" xfId="0" applyNumberFormat="1" applyFont="1" applyFill="1" applyBorder="1" applyAlignment="1">
      <alignment vertical="center"/>
    </xf>
    <xf numFmtId="0" fontId="5" fillId="0" borderId="13" xfId="0" applyFont="1" applyBorder="1" applyAlignment="1">
      <alignment vertical="center" shrinkToFit="1"/>
    </xf>
    <xf numFmtId="0" fontId="5" fillId="0" borderId="12" xfId="0" applyFont="1" applyBorder="1" applyAlignment="1">
      <alignment vertical="center" shrinkToFit="1"/>
    </xf>
    <xf numFmtId="0" fontId="5" fillId="0" borderId="7" xfId="0" applyFont="1" applyBorder="1" applyAlignment="1">
      <alignment vertical="center"/>
    </xf>
    <xf numFmtId="0" fontId="0" fillId="0" borderId="0" xfId="0" applyFont="1" applyAlignment="1">
      <alignment horizontal="right" vertical="center"/>
    </xf>
    <xf numFmtId="176" fontId="5" fillId="4" borderId="2" xfId="0" applyNumberFormat="1" applyFont="1" applyFill="1" applyBorder="1" applyAlignment="1">
      <alignment vertical="center"/>
    </xf>
    <xf numFmtId="177" fontId="5" fillId="2" borderId="3" xfId="0" applyNumberFormat="1" applyFont="1" applyFill="1" applyBorder="1" applyAlignment="1">
      <alignment horizontal="right" vertical="center"/>
    </xf>
    <xf numFmtId="176" fontId="0" fillId="0" borderId="0" xfId="0" applyNumberFormat="1" applyFont="1" applyAlignment="1">
      <alignment vertical="center"/>
    </xf>
    <xf numFmtId="0" fontId="5" fillId="2" borderId="0" xfId="0" applyFont="1" applyFill="1" applyBorder="1" applyAlignment="1" applyProtection="1">
      <alignment vertical="center"/>
    </xf>
    <xf numFmtId="176" fontId="5" fillId="4" borderId="7" xfId="0" applyNumberFormat="1" applyFont="1" applyFill="1" applyBorder="1" applyAlignment="1">
      <alignment vertical="center"/>
    </xf>
    <xf numFmtId="176" fontId="5" fillId="4" borderId="8" xfId="0" applyNumberFormat="1" applyFont="1" applyFill="1" applyBorder="1" applyAlignment="1">
      <alignment vertical="center"/>
    </xf>
    <xf numFmtId="176" fontId="5" fillId="3" borderId="7" xfId="0" applyNumberFormat="1" applyFont="1" applyFill="1" applyBorder="1" applyAlignment="1">
      <alignment vertical="center"/>
    </xf>
    <xf numFmtId="176" fontId="5" fillId="3" borderId="8" xfId="0" applyNumberFormat="1" applyFont="1" applyFill="1" applyBorder="1" applyAlignment="1">
      <alignment vertical="center"/>
    </xf>
    <xf numFmtId="176" fontId="5" fillId="3" borderId="15" xfId="0" applyNumberFormat="1" applyFont="1" applyFill="1" applyBorder="1" applyAlignment="1">
      <alignment vertical="center"/>
    </xf>
    <xf numFmtId="177" fontId="5" fillId="3" borderId="11" xfId="0" applyNumberFormat="1" applyFont="1" applyFill="1" applyBorder="1" applyAlignment="1">
      <alignment horizontal="right" vertical="center"/>
    </xf>
    <xf numFmtId="0" fontId="7" fillId="0" borderId="0" xfId="0" applyFont="1" applyAlignment="1">
      <alignment vertical="center"/>
    </xf>
    <xf numFmtId="0" fontId="0" fillId="0" borderId="0" xfId="0" applyFont="1" applyAlignment="1">
      <alignment horizontal="left" vertical="center" wrapText="1"/>
    </xf>
    <xf numFmtId="176" fontId="5" fillId="4" borderId="1" xfId="0" applyNumberFormat="1" applyFont="1" applyFill="1" applyBorder="1" applyAlignment="1">
      <alignment vertical="center" shrinkToFit="1"/>
    </xf>
    <xf numFmtId="176" fontId="5" fillId="5" borderId="2" xfId="0" applyNumberFormat="1" applyFont="1" applyFill="1" applyBorder="1" applyAlignment="1">
      <alignment vertical="center" shrinkToFit="1"/>
    </xf>
    <xf numFmtId="176" fontId="5" fillId="4" borderId="2" xfId="0" applyNumberFormat="1" applyFont="1" applyFill="1" applyBorder="1" applyAlignment="1">
      <alignment vertical="center" shrinkToFit="1"/>
    </xf>
    <xf numFmtId="176" fontId="5" fillId="5" borderId="14" xfId="0" applyNumberFormat="1" applyFont="1" applyFill="1" applyBorder="1" applyAlignment="1">
      <alignment vertical="center" shrinkToFit="1"/>
    </xf>
    <xf numFmtId="176" fontId="5" fillId="4" borderId="14" xfId="0" applyNumberFormat="1" applyFont="1" applyFill="1" applyBorder="1" applyAlignment="1">
      <alignment vertical="center" shrinkToFit="1"/>
    </xf>
    <xf numFmtId="178" fontId="5" fillId="5" borderId="2" xfId="0" applyNumberFormat="1" applyFont="1" applyFill="1" applyBorder="1" applyAlignment="1">
      <alignment vertical="center" shrinkToFit="1"/>
    </xf>
    <xf numFmtId="176" fontId="5" fillId="5" borderId="1" xfId="0" applyNumberFormat="1" applyFont="1" applyFill="1" applyBorder="1" applyAlignment="1">
      <alignment vertical="center" shrinkToFit="1"/>
    </xf>
    <xf numFmtId="176" fontId="5" fillId="5" borderId="3" xfId="0" applyNumberFormat="1" applyFont="1" applyFill="1" applyBorder="1" applyAlignment="1">
      <alignment vertical="center" shrinkToFit="1"/>
    </xf>
    <xf numFmtId="0" fontId="5" fillId="0" borderId="5" xfId="0" applyFont="1" applyBorder="1" applyAlignment="1">
      <alignment vertical="center" shrinkToFit="1"/>
    </xf>
    <xf numFmtId="0" fontId="5" fillId="0" borderId="4" xfId="0" applyFont="1" applyBorder="1" applyAlignment="1">
      <alignment vertical="center" shrinkToFit="1"/>
    </xf>
    <xf numFmtId="0" fontId="5" fillId="0" borderId="10" xfId="0" applyFont="1" applyBorder="1" applyAlignment="1">
      <alignment horizontal="center" vertical="center" shrinkToFit="1"/>
    </xf>
    <xf numFmtId="0" fontId="5" fillId="0" borderId="6" xfId="0" applyFont="1" applyBorder="1" applyAlignment="1">
      <alignment vertical="center" shrinkToFit="1"/>
    </xf>
    <xf numFmtId="0" fontId="5" fillId="0" borderId="0" xfId="0" applyFont="1" applyBorder="1" applyAlignment="1">
      <alignment vertical="center" shrinkToFit="1"/>
    </xf>
    <xf numFmtId="0" fontId="5" fillId="0" borderId="12" xfId="0" applyFont="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177" fontId="5" fillId="4" borderId="1" xfId="0" applyNumberFormat="1" applyFont="1" applyFill="1" applyBorder="1" applyAlignment="1">
      <alignment horizontal="right" vertical="center" shrinkToFit="1"/>
    </xf>
    <xf numFmtId="177" fontId="5" fillId="5" borderId="3" xfId="0" applyNumberFormat="1" applyFont="1" applyFill="1" applyBorder="1" applyAlignment="1">
      <alignment horizontal="right" vertical="center" shrinkToFit="1"/>
    </xf>
    <xf numFmtId="176" fontId="5" fillId="4" borderId="7" xfId="0" applyNumberFormat="1" applyFont="1" applyFill="1" applyBorder="1" applyAlignment="1">
      <alignment vertical="center" shrinkToFit="1"/>
    </xf>
    <xf numFmtId="176" fontId="5" fillId="4" borderId="8" xfId="0" applyNumberFormat="1" applyFont="1" applyFill="1" applyBorder="1" applyAlignment="1">
      <alignment vertical="center" shrinkToFit="1"/>
    </xf>
    <xf numFmtId="176" fontId="5" fillId="5" borderId="7" xfId="0" applyNumberFormat="1" applyFont="1" applyFill="1" applyBorder="1" applyAlignment="1">
      <alignment vertical="center" shrinkToFit="1"/>
    </xf>
    <xf numFmtId="176" fontId="5" fillId="5" borderId="15" xfId="0" applyNumberFormat="1" applyFont="1" applyFill="1" applyBorder="1" applyAlignment="1">
      <alignment vertical="center" shrinkToFit="1"/>
    </xf>
    <xf numFmtId="177" fontId="5" fillId="5" borderId="11" xfId="0" applyNumberFormat="1" applyFont="1" applyFill="1" applyBorder="1" applyAlignment="1">
      <alignment horizontal="right" vertical="center" shrinkToFit="1"/>
    </xf>
    <xf numFmtId="0" fontId="0" fillId="0" borderId="0" xfId="0" applyFont="1" applyAlignment="1">
      <alignment vertical="center" wrapText="1"/>
    </xf>
    <xf numFmtId="0" fontId="8" fillId="0" borderId="0" xfId="0" applyFont="1" applyAlignment="1">
      <alignment vertical="center"/>
    </xf>
    <xf numFmtId="0" fontId="0" fillId="0" borderId="0" xfId="0" applyFont="1" applyAlignment="1">
      <alignment horizontal="left" vertical="center"/>
    </xf>
    <xf numFmtId="0" fontId="5" fillId="2" borderId="0" xfId="0" applyFont="1" applyFill="1" applyBorder="1" applyAlignment="1" applyProtection="1">
      <alignment horizontal="center" vertical="center"/>
    </xf>
    <xf numFmtId="0" fontId="9" fillId="0" borderId="9" xfId="0" applyFont="1" applyBorder="1" applyAlignment="1">
      <alignment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5" xfId="0" applyFont="1" applyFill="1" applyBorder="1" applyAlignment="1">
      <alignment vertical="center"/>
    </xf>
    <xf numFmtId="0" fontId="0" fillId="0" borderId="4" xfId="0" applyFont="1" applyFill="1" applyBorder="1" applyAlignment="1">
      <alignment vertical="center"/>
    </xf>
    <xf numFmtId="0" fontId="0" fillId="0" borderId="4" xfId="0" applyFont="1" applyFill="1" applyBorder="1" applyAlignment="1">
      <alignment horizontal="center" vertical="center"/>
    </xf>
    <xf numFmtId="0" fontId="0" fillId="0" borderId="9" xfId="0" applyFont="1" applyBorder="1" applyAlignment="1">
      <alignment horizontal="center" vertical="center"/>
    </xf>
    <xf numFmtId="0" fontId="10" fillId="0" borderId="4" xfId="0" applyFont="1" applyFill="1" applyBorder="1" applyAlignment="1">
      <alignment horizontal="left" vertical="center"/>
    </xf>
    <xf numFmtId="0" fontId="7" fillId="0" borderId="4" xfId="0" applyFont="1" applyFill="1" applyBorder="1" applyAlignment="1">
      <alignment horizontal="left" vertical="center"/>
    </xf>
    <xf numFmtId="0" fontId="0" fillId="0" borderId="6" xfId="0" applyFont="1" applyBorder="1" applyAlignment="1">
      <alignment vertical="center"/>
    </xf>
    <xf numFmtId="0" fontId="8" fillId="0" borderId="0" xfId="0" applyFont="1" applyAlignment="1">
      <alignment horizontal="left"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0"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horizontal="left" vertical="center"/>
    </xf>
    <xf numFmtId="0" fontId="0" fillId="0" borderId="13" xfId="0" applyFont="1" applyFill="1" applyBorder="1" applyAlignment="1">
      <alignment horizontal="center" vertical="center"/>
    </xf>
    <xf numFmtId="0" fontId="10" fillId="0" borderId="13" xfId="0" applyFont="1" applyFill="1" applyBorder="1" applyAlignment="1">
      <alignment horizontal="left" vertical="center"/>
    </xf>
    <xf numFmtId="0" fontId="7" fillId="0" borderId="13" xfId="0" applyFont="1" applyFill="1" applyBorder="1" applyAlignment="1">
      <alignment horizontal="left" vertical="center"/>
    </xf>
    <xf numFmtId="0" fontId="0" fillId="0" borderId="9" xfId="0" applyFont="1" applyBorder="1" applyAlignment="1">
      <alignment vertical="center"/>
    </xf>
    <xf numFmtId="0" fontId="0" fillId="0" borderId="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3" xfId="0" applyFont="1" applyFill="1" applyBorder="1" applyAlignment="1">
      <alignment vertical="center"/>
    </xf>
    <xf numFmtId="0" fontId="0" fillId="0" borderId="0" xfId="0" applyFont="1" applyAlignment="1">
      <alignment horizontal="center" vertical="center"/>
    </xf>
    <xf numFmtId="0" fontId="7" fillId="0" borderId="0" xfId="0" applyFont="1" applyAlignment="1">
      <alignment horizontal="right" vertical="center"/>
    </xf>
    <xf numFmtId="0" fontId="0" fillId="0" borderId="9" xfId="0" applyFont="1" applyBorder="1" applyAlignment="1">
      <alignment horizontal="left" vertical="center" wrapText="1"/>
    </xf>
    <xf numFmtId="176" fontId="0" fillId="4" borderId="0" xfId="0" applyNumberFormat="1" applyFont="1" applyFill="1" applyAlignment="1">
      <alignment horizontal="right" vertical="center" shrinkToFit="1"/>
    </xf>
    <xf numFmtId="176" fontId="0" fillId="0" borderId="0" xfId="0" applyNumberFormat="1" applyFont="1" applyFill="1" applyAlignment="1">
      <alignment horizontal="right" vertical="center"/>
    </xf>
    <xf numFmtId="0" fontId="0" fillId="0" borderId="13" xfId="0" applyFont="1" applyBorder="1" applyAlignment="1">
      <alignment horizontal="left" vertical="center" wrapText="1"/>
    </xf>
    <xf numFmtId="176" fontId="7" fillId="4" borderId="0" xfId="0" applyNumberFormat="1" applyFont="1" applyFill="1" applyAlignment="1">
      <alignment horizontal="right" vertical="center"/>
    </xf>
    <xf numFmtId="0" fontId="0" fillId="0" borderId="0" xfId="0" quotePrefix="1" applyFont="1" applyAlignment="1">
      <alignment horizontal="right" vertical="center"/>
    </xf>
    <xf numFmtId="0" fontId="0" fillId="5" borderId="9" xfId="0" applyFont="1" applyFill="1" applyBorder="1" applyAlignment="1">
      <alignment horizontal="right" vertical="center"/>
    </xf>
    <xf numFmtId="176" fontId="0" fillId="4" borderId="9" xfId="0" applyNumberFormat="1" applyFont="1" applyFill="1" applyBorder="1" applyAlignment="1">
      <alignment horizontal="right" vertical="center" shrinkToFit="1"/>
    </xf>
    <xf numFmtId="176" fontId="0" fillId="5" borderId="13" xfId="0" applyNumberFormat="1" applyFont="1" applyFill="1" applyBorder="1" applyAlignment="1">
      <alignment horizontal="right" vertical="center" shrinkToFit="1"/>
    </xf>
    <xf numFmtId="0" fontId="11" fillId="0" borderId="0" xfId="0" applyFont="1" applyAlignment="1">
      <alignment horizontal="center" vertical="center"/>
    </xf>
    <xf numFmtId="0" fontId="7" fillId="0" borderId="0" xfId="0" quotePrefix="1" applyFont="1" applyAlignment="1">
      <alignment horizontal="center" vertical="center"/>
    </xf>
    <xf numFmtId="0" fontId="0" fillId="0" borderId="8" xfId="0" applyFont="1" applyFill="1" applyBorder="1" applyAlignment="1">
      <alignment horizontal="center" vertical="center"/>
    </xf>
    <xf numFmtId="0" fontId="0" fillId="0" borderId="7" xfId="0" applyFont="1" applyFill="1" applyBorder="1" applyAlignment="1">
      <alignment vertical="center"/>
    </xf>
    <xf numFmtId="0" fontId="10" fillId="0" borderId="7" xfId="0" applyFont="1" applyFill="1" applyBorder="1" applyAlignment="1">
      <alignment vertical="center"/>
    </xf>
    <xf numFmtId="0" fontId="0" fillId="0" borderId="7" xfId="0" applyFont="1" applyFill="1" applyBorder="1" applyAlignment="1">
      <alignment horizontal="left" vertical="center"/>
    </xf>
    <xf numFmtId="0" fontId="10" fillId="0" borderId="7" xfId="0" applyFont="1" applyFill="1" applyBorder="1" applyAlignment="1">
      <alignment horizontal="left" vertical="center"/>
    </xf>
    <xf numFmtId="0" fontId="7" fillId="0" borderId="7" xfId="0" applyFont="1" applyFill="1" applyBorder="1" applyAlignment="1">
      <alignment horizontal="left" vertical="center"/>
    </xf>
    <xf numFmtId="0" fontId="12" fillId="0" borderId="1" xfId="0" applyFont="1" applyBorder="1" applyAlignment="1">
      <alignment horizontal="center" vertical="center"/>
    </xf>
    <xf numFmtId="176" fontId="0" fillId="4" borderId="1" xfId="0" applyNumberFormat="1" applyFont="1" applyFill="1" applyBorder="1" applyAlignment="1">
      <alignment vertical="center" shrinkToFit="1"/>
    </xf>
    <xf numFmtId="176" fontId="0" fillId="4" borderId="14" xfId="0" applyNumberFormat="1" applyFont="1" applyFill="1" applyBorder="1" applyAlignment="1">
      <alignment vertical="center" shrinkToFit="1"/>
    </xf>
    <xf numFmtId="176" fontId="0" fillId="2" borderId="14" xfId="0" applyNumberFormat="1" applyFont="1" applyFill="1" applyBorder="1" applyAlignment="1">
      <alignment vertical="center" shrinkToFit="1"/>
    </xf>
    <xf numFmtId="176" fontId="0" fillId="2" borderId="1" xfId="0" applyNumberFormat="1" applyFont="1" applyFill="1" applyBorder="1" applyAlignment="1">
      <alignment vertical="center" shrinkToFit="1"/>
    </xf>
    <xf numFmtId="176" fontId="0" fillId="2" borderId="2" xfId="0" applyNumberFormat="1" applyFont="1" applyFill="1" applyBorder="1" applyAlignment="1">
      <alignment vertical="center" shrinkToFit="1"/>
    </xf>
    <xf numFmtId="176" fontId="0" fillId="4" borderId="0" xfId="0" quotePrefix="1" applyNumberFormat="1" applyFont="1" applyFill="1" applyAlignment="1">
      <alignment horizontal="right" vertical="center" shrinkToFit="1"/>
    </xf>
    <xf numFmtId="176" fontId="0" fillId="4" borderId="3" xfId="0" applyNumberFormat="1" applyFont="1" applyFill="1" applyBorder="1" applyAlignment="1">
      <alignment vertical="center" shrinkToFit="1"/>
    </xf>
    <xf numFmtId="176" fontId="0" fillId="0" borderId="0" xfId="0" quotePrefix="1" applyNumberFormat="1" applyFont="1" applyFill="1" applyAlignment="1">
      <alignment horizontal="righ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176" fontId="0" fillId="5" borderId="1" xfId="0" applyNumberFormat="1" applyFont="1" applyFill="1" applyBorder="1" applyAlignment="1">
      <alignment vertical="center" shrinkToFit="1"/>
    </xf>
    <xf numFmtId="176" fontId="0" fillId="5" borderId="14" xfId="0" applyNumberFormat="1" applyFont="1" applyFill="1" applyBorder="1" applyAlignment="1">
      <alignment vertical="center"/>
    </xf>
    <xf numFmtId="176" fontId="0" fillId="5" borderId="1" xfId="0" applyNumberFormat="1" applyFont="1" applyFill="1" applyBorder="1" applyAlignment="1">
      <alignment vertical="center"/>
    </xf>
    <xf numFmtId="176" fontId="0" fillId="5" borderId="3" xfId="0" applyNumberFormat="1" applyFont="1" applyFill="1" applyBorder="1" applyAlignment="1">
      <alignment vertical="center"/>
    </xf>
    <xf numFmtId="0" fontId="0" fillId="0" borderId="9" xfId="0" applyFont="1" applyBorder="1" applyAlignment="1">
      <alignment horizontal="left" vertical="center" indent="1"/>
    </xf>
    <xf numFmtId="0" fontId="0" fillId="0" borderId="9" xfId="0" applyFont="1" applyBorder="1" applyAlignment="1">
      <alignment horizontal="left" vertical="center" wrapText="1" indent="1"/>
    </xf>
    <xf numFmtId="0" fontId="0" fillId="0" borderId="13" xfId="0" applyFont="1" applyBorder="1" applyAlignment="1">
      <alignment horizontal="left" vertical="center" wrapText="1" indent="1"/>
    </xf>
    <xf numFmtId="176" fontId="0" fillId="3" borderId="14" xfId="0" applyNumberFormat="1" applyFont="1" applyFill="1" applyBorder="1" applyAlignment="1">
      <alignment vertical="center" shrinkToFit="1"/>
    </xf>
    <xf numFmtId="176" fontId="0" fillId="3" borderId="1" xfId="0" applyNumberFormat="1" applyFont="1" applyFill="1" applyBorder="1" applyAlignment="1">
      <alignment vertical="center" shrinkToFit="1"/>
    </xf>
    <xf numFmtId="176" fontId="0" fillId="3" borderId="2" xfId="0" applyNumberFormat="1" applyFont="1" applyFill="1" applyBorder="1" applyAlignment="1">
      <alignment vertical="center" shrinkToFit="1"/>
    </xf>
    <xf numFmtId="0" fontId="0" fillId="0" borderId="0" xfId="0" quotePrefix="1" applyFont="1" applyAlignment="1">
      <alignment vertical="center"/>
    </xf>
    <xf numFmtId="0" fontId="0" fillId="0" borderId="0" xfId="0" applyFont="1" applyBorder="1" applyAlignment="1">
      <alignment horizontal="left" vertical="center" wrapText="1" indent="1"/>
    </xf>
    <xf numFmtId="0" fontId="0" fillId="0" borderId="10" xfId="0" applyFont="1" applyFill="1" applyBorder="1" applyAlignment="1">
      <alignment vertical="center"/>
    </xf>
    <xf numFmtId="179" fontId="7" fillId="4" borderId="0" xfId="0" applyNumberFormat="1" applyFont="1" applyFill="1" applyAlignment="1">
      <alignment horizontal="right" vertical="center"/>
    </xf>
    <xf numFmtId="0" fontId="13" fillId="0" borderId="12" xfId="0" applyFont="1" applyFill="1" applyBorder="1" applyAlignment="1">
      <alignment horizontal="right" vertical="center"/>
    </xf>
    <xf numFmtId="0" fontId="0" fillId="0" borderId="12" xfId="0" applyFont="1" applyFill="1" applyBorder="1" applyAlignment="1">
      <alignment vertical="center"/>
    </xf>
    <xf numFmtId="0" fontId="7" fillId="0" borderId="9" xfId="0" applyFont="1" applyBorder="1" applyAlignment="1">
      <alignment horizontal="left" vertical="center"/>
    </xf>
    <xf numFmtId="0" fontId="7" fillId="0" borderId="13" xfId="0" applyFont="1" applyFill="1" applyBorder="1" applyAlignment="1">
      <alignment vertical="center"/>
    </xf>
    <xf numFmtId="180" fontId="9" fillId="4" borderId="0" xfId="0" applyNumberFormat="1" applyFont="1" applyFill="1" applyAlignment="1">
      <alignment horizontal="center" vertical="center"/>
    </xf>
    <xf numFmtId="0" fontId="10" fillId="0" borderId="13" xfId="0" applyFont="1" applyFill="1" applyBorder="1" applyAlignment="1">
      <alignment vertical="center" wrapText="1"/>
    </xf>
    <xf numFmtId="177" fontId="0" fillId="4" borderId="0" xfId="0" applyNumberFormat="1" applyFont="1" applyFill="1" applyAlignment="1">
      <alignment horizontal="right" vertical="center" shrinkToFit="1"/>
    </xf>
    <xf numFmtId="0" fontId="7" fillId="0" borderId="0" xfId="0" quotePrefix="1" applyFont="1" applyAlignment="1">
      <alignment vertical="center"/>
    </xf>
    <xf numFmtId="176" fontId="0" fillId="4" borderId="0" xfId="0" applyNumberFormat="1" applyFont="1" applyFill="1" applyAlignment="1">
      <alignment horizontal="center" vertical="center"/>
    </xf>
    <xf numFmtId="176" fontId="0" fillId="0" borderId="0" xfId="0" applyNumberFormat="1" applyFont="1" applyFill="1" applyAlignment="1">
      <alignment horizontal="center" vertical="center"/>
    </xf>
    <xf numFmtId="176" fontId="0" fillId="5" borderId="9" xfId="0" applyNumberFormat="1" applyFont="1" applyFill="1" applyBorder="1" applyAlignment="1">
      <alignment horizontal="right" vertical="center" shrinkToFit="1"/>
    </xf>
    <xf numFmtId="177" fontId="7" fillId="4" borderId="0" xfId="0" applyNumberFormat="1" applyFont="1" applyFill="1" applyAlignment="1">
      <alignment horizontal="center" vertical="center"/>
    </xf>
    <xf numFmtId="0" fontId="13" fillId="0" borderId="8" xfId="0" applyFont="1" applyFill="1" applyBorder="1" applyAlignment="1">
      <alignment horizontal="right" vertical="center"/>
    </xf>
    <xf numFmtId="0" fontId="10" fillId="0" borderId="7" xfId="0" applyFont="1" applyFill="1" applyBorder="1" applyAlignment="1">
      <alignment vertical="center" wrapText="1"/>
    </xf>
    <xf numFmtId="0" fontId="0" fillId="0" borderId="8" xfId="0" applyFont="1" applyFill="1" applyBorder="1" applyAlignment="1">
      <alignment vertical="center"/>
    </xf>
    <xf numFmtId="0" fontId="7" fillId="0" borderId="7" xfId="0" applyFont="1" applyFill="1" applyBorder="1" applyAlignment="1">
      <alignment vertical="center"/>
    </xf>
    <xf numFmtId="0" fontId="0" fillId="0" borderId="11" xfId="0" applyFont="1" applyBorder="1" applyAlignment="1">
      <alignment horizontal="center" vertical="center"/>
    </xf>
    <xf numFmtId="181" fontId="0" fillId="2" borderId="2" xfId="0" applyNumberFormat="1" applyFont="1" applyFill="1" applyBorder="1" applyAlignment="1">
      <alignment vertical="center" shrinkToFit="1"/>
    </xf>
    <xf numFmtId="176" fontId="0" fillId="2" borderId="3" xfId="0" applyNumberFormat="1" applyFont="1" applyFill="1" applyBorder="1" applyAlignment="1">
      <alignment vertical="center" shrinkToFit="1"/>
    </xf>
    <xf numFmtId="0" fontId="5" fillId="5" borderId="0" xfId="0" applyFont="1" applyFill="1" applyBorder="1" applyAlignment="1" applyProtection="1">
      <alignment vertical="center"/>
    </xf>
    <xf numFmtId="181" fontId="0" fillId="3" borderId="2" xfId="0" applyNumberFormat="1" applyFont="1" applyFill="1" applyBorder="1" applyAlignment="1">
      <alignment vertical="center" shrinkToFit="1"/>
    </xf>
    <xf numFmtId="176" fontId="0" fillId="3" borderId="3" xfId="0" applyNumberFormat="1" applyFont="1" applyFill="1" applyBorder="1" applyAlignment="1">
      <alignment vertical="center" shrinkToFit="1"/>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right"/>
    </xf>
    <xf numFmtId="0" fontId="5" fillId="0" borderId="6" xfId="0" applyFont="1" applyFill="1" applyBorder="1" applyAlignment="1" applyProtection="1">
      <alignment horizontal="center"/>
    </xf>
    <xf numFmtId="0" fontId="5" fillId="0" borderId="4" xfId="0" applyFont="1" applyFill="1" applyBorder="1" applyAlignment="1" applyProtection="1">
      <alignment horizontal="right"/>
    </xf>
    <xf numFmtId="0" fontId="5" fillId="0" borderId="7" xfId="0" applyFont="1" applyFill="1" applyBorder="1" applyAlignment="1" applyProtection="1">
      <alignment horizontal="center"/>
    </xf>
    <xf numFmtId="0" fontId="5" fillId="0" borderId="15" xfId="0" applyFont="1" applyFill="1" applyBorder="1" applyAlignment="1" applyProtection="1">
      <alignment horizontal="center"/>
    </xf>
    <xf numFmtId="0" fontId="5" fillId="0" borderId="11" xfId="0" applyFont="1" applyFill="1" applyBorder="1" applyAlignment="1" applyProtection="1">
      <alignment horizontal="center"/>
    </xf>
    <xf numFmtId="0" fontId="5" fillId="2" borderId="4" xfId="0" applyFont="1" applyFill="1" applyBorder="1" applyAlignment="1" applyProtection="1">
      <alignment vertical="center"/>
    </xf>
    <xf numFmtId="0" fontId="5" fillId="4" borderId="4" xfId="0" applyFont="1" applyFill="1" applyBorder="1" applyAlignment="1" applyProtection="1">
      <alignment vertical="center"/>
    </xf>
    <xf numFmtId="0" fontId="5" fillId="0" borderId="6" xfId="0" applyFont="1" applyFill="1" applyBorder="1" applyProtection="1"/>
    <xf numFmtId="0" fontId="3" fillId="0" borderId="0" xfId="0" applyFont="1" applyFill="1" applyBorder="1" applyAlignment="1" applyProtection="1">
      <alignment vertical="center"/>
    </xf>
    <xf numFmtId="0" fontId="5" fillId="4" borderId="5" xfId="0" applyFont="1" applyFill="1" applyBorder="1" applyAlignment="1" applyProtection="1">
      <alignment horizontal="center"/>
    </xf>
    <xf numFmtId="0" fontId="5" fillId="4" borderId="4" xfId="0" applyFont="1" applyFill="1" applyBorder="1" applyAlignment="1" applyProtection="1">
      <alignment horizontal="center"/>
    </xf>
    <xf numFmtId="0" fontId="2" fillId="0" borderId="0" xfId="0" applyFont="1" applyFill="1" applyBorder="1" applyAlignment="1" applyProtection="1"/>
    <xf numFmtId="0" fontId="3" fillId="0" borderId="0" xfId="0" applyFont="1" applyFill="1" applyBorder="1" applyAlignment="1" applyProtection="1"/>
    <xf numFmtId="0" fontId="3" fillId="2" borderId="0" xfId="0" applyFont="1" applyFill="1" applyBorder="1" applyAlignment="1" applyProtection="1">
      <alignment horizontal="left" vertical="center"/>
    </xf>
    <xf numFmtId="0" fontId="5" fillId="0"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left"/>
    </xf>
    <xf numFmtId="0" fontId="3" fillId="0" borderId="9"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3" fillId="2" borderId="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xf>
    <xf numFmtId="0" fontId="3" fillId="0" borderId="12" xfId="0" applyFont="1" applyFill="1" applyBorder="1" applyAlignment="1" applyProtection="1">
      <alignment horizontal="center" vertical="top" wrapText="1"/>
      <protection locked="0"/>
    </xf>
    <xf numFmtId="0" fontId="3" fillId="2" borderId="10"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xf>
    <xf numFmtId="0" fontId="3"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0" fontId="14" fillId="2"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2" borderId="4"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xf>
    <xf numFmtId="0" fontId="3" fillId="2" borderId="13"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top" wrapText="1"/>
      <protection locked="0"/>
    </xf>
    <xf numFmtId="0" fontId="3" fillId="0" borderId="0" xfId="0" applyFont="1" applyFill="1" applyBorder="1" applyProtection="1"/>
    <xf numFmtId="0" fontId="3" fillId="2" borderId="10" xfId="0" applyFont="1" applyFill="1" applyBorder="1" applyAlignment="1" applyProtection="1">
      <alignment horizontal="right" vertical="center" wrapText="1"/>
      <protection locked="0"/>
    </xf>
    <xf numFmtId="0" fontId="3" fillId="2" borderId="4" xfId="0" applyFont="1" applyFill="1" applyBorder="1" applyAlignment="1" applyProtection="1">
      <alignment horizontal="right" vertical="center" wrapText="1"/>
      <protection locked="0"/>
    </xf>
    <xf numFmtId="182" fontId="14" fillId="3" borderId="7" xfId="0" quotePrefix="1" applyNumberFormat="1" applyFont="1" applyFill="1" applyBorder="1" applyAlignment="1" applyProtection="1">
      <alignment vertical="center"/>
    </xf>
    <xf numFmtId="38" fontId="3" fillId="2" borderId="4" xfId="1" applyFont="1" applyFill="1" applyBorder="1" applyAlignment="1" applyProtection="1">
      <alignment horizontal="right" vertical="center" wrapText="1"/>
      <protection locked="0"/>
    </xf>
    <xf numFmtId="0" fontId="14" fillId="0" borderId="10"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4" xfId="0" applyFont="1" applyFill="1" applyBorder="1" applyAlignment="1" applyProtection="1">
      <alignment horizontal="center"/>
    </xf>
    <xf numFmtId="0" fontId="14" fillId="0" borderId="4" xfId="0" applyFont="1" applyFill="1" applyBorder="1" applyAlignment="1" applyProtection="1">
      <alignment horizontal="center" vertical="center" wrapText="1"/>
    </xf>
    <xf numFmtId="0" fontId="14" fillId="0" borderId="13" xfId="0" applyFont="1" applyFill="1" applyBorder="1" applyAlignment="1" applyProtection="1">
      <alignment horizontal="center"/>
    </xf>
    <xf numFmtId="0" fontId="14" fillId="0" borderId="7" xfId="0" applyFont="1" applyFill="1" applyBorder="1" applyAlignment="1" applyProtection="1">
      <alignment horizontal="center" vertical="center" wrapText="1"/>
    </xf>
    <xf numFmtId="0" fontId="14" fillId="2" borderId="4"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14" fillId="0" borderId="7" xfId="0" applyFont="1" applyFill="1" applyBorder="1" applyAlignment="1" applyProtection="1">
      <alignment horizontal="center"/>
    </xf>
    <xf numFmtId="0" fontId="14" fillId="2" borderId="7" xfId="0" applyFont="1" applyFill="1" applyBorder="1" applyAlignment="1" applyProtection="1">
      <alignment vertical="center" wrapText="1"/>
      <protection locked="0"/>
    </xf>
    <xf numFmtId="0" fontId="3" fillId="2" borderId="0" xfId="0" applyFont="1" applyFill="1" applyAlignment="1" applyProtection="1">
      <alignment horizontal="left" vertical="center"/>
    </xf>
  </cellXfs>
  <cellStyles count="2">
    <cellStyle name="標準" xfId="0" builtinId="0"/>
    <cellStyle name="桁区切り" xfId="1" builtinId="6"/>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1035685</xdr:colOff>
      <xdr:row>3</xdr:row>
      <xdr:rowOff>83820</xdr:rowOff>
    </xdr:from>
    <xdr:to xmlns:xdr="http://schemas.openxmlformats.org/drawingml/2006/spreadsheetDrawing">
      <xdr:col>45</xdr:col>
      <xdr:colOff>84455</xdr:colOff>
      <xdr:row>97</xdr:row>
      <xdr:rowOff>137160</xdr:rowOff>
    </xdr:to>
    <xdr:sp macro="" textlink="">
      <xdr:nvSpPr>
        <xdr:cNvPr id="6" name="正方形/長方形 5"/>
        <xdr:cNvSpPr/>
      </xdr:nvSpPr>
      <xdr:spPr>
        <a:xfrm>
          <a:off x="7555865" y="777240"/>
          <a:ext cx="6677025" cy="1812480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0">
    <tabColor rgb="FFFFC000"/>
  </sheetPr>
  <dimension ref="A2:I23"/>
  <sheetViews>
    <sheetView tabSelected="1" view="pageBreakPreview" topLeftCell="A10" zoomScaleSheetLayoutView="100" workbookViewId="0">
      <selection activeCell="F16" sqref="F16:F17"/>
    </sheetView>
  </sheetViews>
  <sheetFormatPr defaultColWidth="9" defaultRowHeight="14"/>
  <cols>
    <col min="1" max="5" width="9" style="1"/>
    <col min="6" max="6" width="9.5" style="1" bestFit="1" customWidth="1"/>
    <col min="7" max="16384" width="9" style="1"/>
  </cols>
  <sheetData>
    <row r="1" spans="1:9" ht="15.95" customHeight="1"/>
    <row r="2" spans="1:9" ht="15.95" customHeight="1">
      <c r="A2" s="1" t="s">
        <v>23</v>
      </c>
    </row>
    <row r="3" spans="1:9" ht="15.95" customHeight="1"/>
    <row r="4" spans="1:9" ht="15.95" customHeight="1"/>
    <row r="5" spans="1:9" ht="15.95" customHeight="1">
      <c r="G5" s="7"/>
    </row>
    <row r="6" spans="1:9" ht="15.95" customHeight="1">
      <c r="B6" s="3"/>
      <c r="C6" s="4" t="s">
        <v>1</v>
      </c>
      <c r="D6" s="4"/>
      <c r="E6" s="4"/>
      <c r="F6" s="4"/>
      <c r="G6" s="4"/>
      <c r="H6" s="3"/>
      <c r="I6" s="8"/>
    </row>
    <row r="7" spans="1:9" ht="15.95" customHeight="1">
      <c r="G7" s="7"/>
    </row>
    <row r="8" spans="1:9" ht="15.95" customHeight="1">
      <c r="C8" s="5" t="s">
        <v>22</v>
      </c>
      <c r="D8" s="5"/>
      <c r="E8" s="5"/>
      <c r="F8" s="5"/>
      <c r="G8" s="5"/>
    </row>
    <row r="9" spans="1:9" ht="15.95" customHeight="1"/>
    <row r="10" spans="1:9" ht="15.95" customHeight="1">
      <c r="A10" s="1" t="s">
        <v>20</v>
      </c>
    </row>
    <row r="11" spans="1:9" ht="15.95" customHeight="1"/>
    <row r="12" spans="1:9" ht="15.95" customHeight="1"/>
    <row r="13" spans="1:9" ht="15.95" customHeight="1">
      <c r="F13" s="1" t="s">
        <v>235</v>
      </c>
    </row>
    <row r="14" spans="1:9" ht="15.95" customHeight="1">
      <c r="F14" s="1" t="s">
        <v>236</v>
      </c>
    </row>
    <row r="15" spans="1:9" ht="15.95" customHeight="1">
      <c r="F15" s="6" t="s">
        <v>19</v>
      </c>
    </row>
    <row r="16" spans="1:9" ht="15.95" customHeight="1">
      <c r="F16" s="1" t="s">
        <v>231</v>
      </c>
    </row>
    <row r="17" spans="1:9" ht="15.95" customHeight="1">
      <c r="F17" s="1" t="s">
        <v>81</v>
      </c>
    </row>
    <row r="18" spans="1:9" ht="15.95" customHeight="1"/>
    <row r="19" spans="1:9" ht="15.95" customHeight="1"/>
    <row r="20" spans="1:9" ht="15.95" customHeight="1"/>
    <row r="21" spans="1:9" ht="15.95" customHeight="1"/>
    <row r="22" spans="1:9" ht="15.95" customHeight="1">
      <c r="A22" s="2" t="s">
        <v>13</v>
      </c>
      <c r="B22" s="2"/>
      <c r="C22" s="2"/>
      <c r="D22" s="2"/>
      <c r="E22" s="2"/>
      <c r="F22" s="2"/>
      <c r="G22" s="2"/>
      <c r="H22" s="2"/>
      <c r="I22" s="2"/>
    </row>
    <row r="23" spans="1:9" ht="15.95" customHeight="1">
      <c r="A23" s="2"/>
      <c r="B23" s="2"/>
      <c r="C23" s="2"/>
      <c r="D23" s="2"/>
      <c r="E23" s="2"/>
      <c r="F23" s="2"/>
      <c r="G23" s="2"/>
      <c r="H23" s="2"/>
      <c r="I23" s="2"/>
    </row>
    <row r="24" spans="1:9" ht="15.95" customHeight="1"/>
    <row r="25" spans="1:9" ht="15.95" customHeight="1"/>
    <row r="26" spans="1:9" ht="15.95" customHeight="1"/>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sheetData>
  <mergeCells count="3">
    <mergeCell ref="C6:G6"/>
    <mergeCell ref="C8:G8"/>
    <mergeCell ref="A22:I23"/>
  </mergeCells>
  <phoneticPr fontI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M11"/>
  <sheetViews>
    <sheetView showGridLines="0" showZeros="0" view="pageBreakPreview" zoomScaleSheetLayoutView="100" workbookViewId="0">
      <selection sqref="A1:I11"/>
    </sheetView>
  </sheetViews>
  <sheetFormatPr defaultColWidth="9" defaultRowHeight="13.5"/>
  <cols>
    <col min="1" max="1" width="4.625" style="9" customWidth="1"/>
    <col min="2" max="3" width="13.25" style="9" customWidth="1"/>
    <col min="4" max="4" width="11" style="9" customWidth="1"/>
    <col min="5" max="5" width="6.625" style="9" bestFit="1" customWidth="1"/>
    <col min="6" max="6" width="11" style="9" customWidth="1"/>
    <col min="7" max="7" width="6.625" style="9" bestFit="1" customWidth="1"/>
    <col min="8" max="8" width="11" style="9" customWidth="1"/>
    <col min="9" max="9" width="6.625" style="9" bestFit="1" customWidth="1"/>
    <col min="10" max="16384" width="9" style="9"/>
  </cols>
  <sheetData>
    <row r="1" spans="1:13" ht="14.25">
      <c r="A1" s="219"/>
      <c r="B1" s="219"/>
      <c r="C1" s="219"/>
      <c r="D1" s="219"/>
      <c r="E1" s="219"/>
      <c r="F1" s="219"/>
      <c r="G1" s="219"/>
      <c r="H1" s="219"/>
      <c r="I1" s="219"/>
    </row>
    <row r="2" spans="1:13" ht="14.25">
      <c r="A2" s="11"/>
      <c r="B2" s="219" t="s">
        <v>21</v>
      </c>
      <c r="C2" s="219"/>
    </row>
    <row r="3" spans="1:13" ht="18" customHeight="1">
      <c r="B3" s="225" t="s">
        <v>12</v>
      </c>
      <c r="C3" s="225"/>
    </row>
    <row r="4" spans="1:13" ht="27" customHeight="1">
      <c r="B4" s="226" t="s">
        <v>47</v>
      </c>
      <c r="C4" s="233"/>
      <c r="D4" s="226" t="s">
        <v>60</v>
      </c>
      <c r="E4" s="233"/>
      <c r="F4" s="226" t="s">
        <v>44</v>
      </c>
      <c r="G4" s="233"/>
      <c r="H4" s="226" t="s">
        <v>33</v>
      </c>
      <c r="I4" s="233"/>
    </row>
    <row r="5" spans="1:13" ht="18.600000000000001" customHeight="1">
      <c r="B5" s="232"/>
      <c r="C5" s="235"/>
      <c r="D5" s="232"/>
      <c r="E5" s="254"/>
      <c r="F5" s="232"/>
      <c r="G5" s="254"/>
      <c r="H5" s="232"/>
      <c r="I5" s="254">
        <f>E5+G5</f>
        <v>0</v>
      </c>
    </row>
    <row r="6" spans="1:13" ht="14.25">
      <c r="A6" s="11"/>
      <c r="B6" s="250"/>
      <c r="C6" s="250"/>
      <c r="D6" s="236"/>
      <c r="E6" s="241"/>
      <c r="F6" s="236"/>
      <c r="G6" s="241"/>
      <c r="H6" s="236"/>
      <c r="I6" s="241"/>
    </row>
    <row r="7" spans="1:13" ht="18" customHeight="1">
      <c r="B7" s="225" t="s">
        <v>64</v>
      </c>
      <c r="C7" s="225"/>
      <c r="M7" s="251"/>
    </row>
    <row r="8" spans="1:13" ht="27" customHeight="1">
      <c r="B8" s="222" t="s">
        <v>47</v>
      </c>
      <c r="C8" s="226" t="s">
        <v>61</v>
      </c>
      <c r="D8" s="226" t="s">
        <v>63</v>
      </c>
      <c r="E8" s="233"/>
      <c r="F8" s="226" t="s">
        <v>43</v>
      </c>
      <c r="G8" s="233"/>
      <c r="H8" s="226" t="s">
        <v>53</v>
      </c>
      <c r="I8" s="246"/>
    </row>
    <row r="9" spans="1:13" ht="18.600000000000001" customHeight="1">
      <c r="B9" s="14"/>
      <c r="C9" s="252"/>
      <c r="D9" s="252"/>
      <c r="E9" s="239" t="s">
        <v>10</v>
      </c>
      <c r="F9" s="22"/>
      <c r="G9" s="239" t="s">
        <v>8</v>
      </c>
      <c r="H9" s="244"/>
      <c r="I9" s="247"/>
    </row>
    <row r="10" spans="1:13" ht="18.600000000000001" customHeight="1">
      <c r="B10" s="14"/>
      <c r="C10" s="252"/>
      <c r="D10" s="252"/>
      <c r="E10" s="239" t="s">
        <v>10</v>
      </c>
      <c r="F10" s="22"/>
      <c r="G10" s="239" t="s">
        <v>8</v>
      </c>
      <c r="H10" s="244"/>
      <c r="I10" s="247"/>
    </row>
    <row r="11" spans="1:13" ht="18.600000000000001" customHeight="1">
      <c r="B11" s="223"/>
      <c r="C11" s="253"/>
      <c r="D11" s="253"/>
      <c r="E11" s="242" t="s">
        <v>10</v>
      </c>
      <c r="F11" s="255"/>
      <c r="G11" s="242" t="s">
        <v>8</v>
      </c>
      <c r="H11" s="244"/>
      <c r="I11" s="247"/>
    </row>
  </sheetData>
  <mergeCells count="13">
    <mergeCell ref="B3:C3"/>
    <mergeCell ref="B4:C4"/>
    <mergeCell ref="D4:E4"/>
    <mergeCell ref="F4:G4"/>
    <mergeCell ref="H4:I4"/>
    <mergeCell ref="B5:C5"/>
    <mergeCell ref="B7:C7"/>
    <mergeCell ref="D8:E8"/>
    <mergeCell ref="F8:G8"/>
    <mergeCell ref="H8:I8"/>
    <mergeCell ref="H9:I9"/>
    <mergeCell ref="H10:I10"/>
    <mergeCell ref="H11:I11"/>
  </mergeCells>
  <phoneticPr fontId="1"/>
  <dataValidations count="1">
    <dataValidation imeMode="on" allowBlank="1" showDropDown="0" showInputMessage="1" showErrorMessage="1" sqref="I6 B5 D5:D6 E6 F5:F6 G6 H5:H6 B9:G11"/>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P12"/>
  <sheetViews>
    <sheetView showGridLines="0" showZeros="0" view="pageBreakPreview" zoomScaleSheetLayoutView="100" workbookViewId="0">
      <selection sqref="A1:P12"/>
    </sheetView>
  </sheetViews>
  <sheetFormatPr defaultColWidth="9" defaultRowHeight="13.5"/>
  <cols>
    <col min="1" max="1" width="4.625" style="9" customWidth="1"/>
    <col min="2" max="2" width="9.875" style="9" customWidth="1"/>
    <col min="3" max="3" width="4.5" style="9" bestFit="1" customWidth="1"/>
    <col min="4" max="4" width="5.375" style="9" customWidth="1"/>
    <col min="5" max="5" width="4.5" style="9" bestFit="1" customWidth="1"/>
    <col min="6" max="6" width="5.5" style="9" customWidth="1"/>
    <col min="7" max="7" width="4.5" style="9" bestFit="1" customWidth="1"/>
    <col min="8" max="8" width="5.5" style="9" customWidth="1"/>
    <col min="9" max="9" width="4.5" style="9" bestFit="1" customWidth="1"/>
    <col min="10" max="10" width="5.5" style="9" customWidth="1"/>
    <col min="11" max="11" width="4.5" style="9" bestFit="1" customWidth="1"/>
    <col min="12" max="12" width="5.5" style="9" customWidth="1"/>
    <col min="13" max="13" width="4.5" style="9" bestFit="1" customWidth="1"/>
    <col min="14" max="14" width="5.5" style="9" customWidth="1"/>
    <col min="15" max="15" width="4.5" style="9" bestFit="1" customWidth="1"/>
    <col min="16" max="16" width="5.5" style="9" customWidth="1"/>
    <col min="17" max="16384" width="9" style="9"/>
  </cols>
  <sheetData>
    <row r="1" spans="1:16" ht="14.25">
      <c r="A1" s="219"/>
      <c r="B1" s="219"/>
      <c r="C1" s="219"/>
      <c r="D1" s="219"/>
      <c r="E1" s="219"/>
      <c r="F1" s="219"/>
      <c r="G1" s="219"/>
      <c r="H1" s="219"/>
      <c r="I1" s="219"/>
      <c r="J1" s="219"/>
      <c r="K1" s="219"/>
      <c r="L1" s="219"/>
      <c r="M1" s="219"/>
      <c r="N1" s="219"/>
      <c r="O1" s="219"/>
      <c r="P1" s="219"/>
    </row>
    <row r="2" spans="1:16" ht="14.25">
      <c r="A2" s="11"/>
      <c r="B2" s="225" t="s">
        <v>70</v>
      </c>
      <c r="C2" s="225"/>
      <c r="D2" s="225"/>
    </row>
    <row r="3" spans="1:16" ht="14.25">
      <c r="A3" s="11"/>
      <c r="B3" s="256" t="s">
        <v>47</v>
      </c>
      <c r="C3" s="258" t="s">
        <v>17</v>
      </c>
      <c r="D3" s="260"/>
      <c r="E3" s="260"/>
      <c r="F3" s="260"/>
      <c r="G3" s="260"/>
      <c r="H3" s="260"/>
      <c r="I3" s="260"/>
      <c r="J3" s="260"/>
      <c r="K3" s="260"/>
      <c r="L3" s="260"/>
      <c r="M3" s="260"/>
      <c r="N3" s="260"/>
      <c r="O3" s="260"/>
      <c r="P3" s="264"/>
    </row>
    <row r="4" spans="1:16" ht="27" customHeight="1">
      <c r="B4" s="257"/>
      <c r="C4" s="259" t="s">
        <v>65</v>
      </c>
      <c r="D4" s="261"/>
      <c r="E4" s="259" t="s">
        <v>28</v>
      </c>
      <c r="F4" s="261"/>
      <c r="G4" s="259" t="s">
        <v>67</v>
      </c>
      <c r="H4" s="261"/>
      <c r="I4" s="259" t="s">
        <v>62</v>
      </c>
      <c r="J4" s="261"/>
      <c r="K4" s="259" t="s">
        <v>66</v>
      </c>
      <c r="L4" s="261"/>
      <c r="M4" s="259" t="s">
        <v>68</v>
      </c>
      <c r="N4" s="261"/>
      <c r="O4" s="259" t="s">
        <v>36</v>
      </c>
      <c r="P4" s="261"/>
    </row>
    <row r="5" spans="1:16" ht="18.600000000000001" customHeight="1">
      <c r="B5" s="244"/>
      <c r="C5" s="253"/>
      <c r="D5" s="254"/>
      <c r="E5" s="253"/>
      <c r="F5" s="254"/>
      <c r="G5" s="253"/>
      <c r="H5" s="254"/>
      <c r="I5" s="253"/>
      <c r="J5" s="254"/>
      <c r="K5" s="253"/>
      <c r="L5" s="254"/>
      <c r="M5" s="253"/>
      <c r="N5" s="254"/>
      <c r="O5" s="253"/>
      <c r="P5" s="254"/>
    </row>
    <row r="6" spans="1:16" ht="18.600000000000001" customHeight="1">
      <c r="B6" s="244"/>
      <c r="C6" s="253"/>
      <c r="D6" s="254"/>
      <c r="E6" s="253"/>
      <c r="F6" s="254"/>
      <c r="G6" s="253"/>
      <c r="H6" s="254"/>
      <c r="I6" s="253"/>
      <c r="J6" s="254"/>
      <c r="K6" s="253"/>
      <c r="L6" s="254"/>
      <c r="M6" s="253"/>
      <c r="N6" s="254"/>
      <c r="O6" s="253"/>
      <c r="P6" s="254"/>
    </row>
    <row r="7" spans="1:16" ht="18.600000000000001" customHeight="1">
      <c r="B7" s="244"/>
      <c r="C7" s="253"/>
      <c r="D7" s="254"/>
      <c r="E7" s="253"/>
      <c r="F7" s="254"/>
      <c r="G7" s="253"/>
      <c r="H7" s="254"/>
      <c r="I7" s="253"/>
      <c r="J7" s="254"/>
      <c r="K7" s="253"/>
      <c r="L7" s="254"/>
      <c r="M7" s="253"/>
      <c r="N7" s="254"/>
      <c r="O7" s="253"/>
      <c r="P7" s="254"/>
    </row>
    <row r="8" spans="1:16" ht="14.25">
      <c r="A8" s="11"/>
      <c r="B8" s="250"/>
      <c r="C8" s="236"/>
      <c r="D8" s="241"/>
      <c r="E8" s="236"/>
      <c r="F8" s="241"/>
      <c r="G8" s="236"/>
      <c r="H8" s="241"/>
      <c r="I8" s="236"/>
      <c r="J8" s="241"/>
      <c r="K8" s="236"/>
      <c r="L8" s="241"/>
      <c r="M8" s="236"/>
      <c r="N8" s="241"/>
      <c r="O8" s="236"/>
      <c r="P8" s="241"/>
    </row>
    <row r="9" spans="1:16" ht="18" customHeight="1">
      <c r="B9" s="225" t="s">
        <v>50</v>
      </c>
      <c r="C9" s="225"/>
      <c r="D9" s="225"/>
      <c r="E9" s="225"/>
      <c r="F9" s="225"/>
    </row>
    <row r="10" spans="1:16" ht="27" customHeight="1">
      <c r="B10" s="226" t="s">
        <v>72</v>
      </c>
      <c r="C10" s="246"/>
      <c r="D10" s="246"/>
      <c r="E10" s="246"/>
      <c r="F10" s="246"/>
      <c r="G10" s="246"/>
      <c r="H10" s="233"/>
      <c r="I10" s="226" t="s">
        <v>3</v>
      </c>
      <c r="J10" s="246"/>
      <c r="K10" s="246"/>
      <c r="L10" s="246"/>
      <c r="M10" s="246"/>
      <c r="N10" s="246"/>
      <c r="O10" s="246"/>
      <c r="P10" s="233"/>
    </row>
    <row r="11" spans="1:16" ht="18.600000000000001" customHeight="1">
      <c r="B11" s="238"/>
      <c r="C11" s="249"/>
      <c r="D11" s="249"/>
      <c r="E11" s="249"/>
      <c r="F11" s="249"/>
      <c r="G11" s="249"/>
      <c r="H11" s="242"/>
      <c r="I11" s="262"/>
      <c r="J11" s="263"/>
      <c r="K11" s="263"/>
      <c r="L11" s="263"/>
      <c r="M11" s="263"/>
      <c r="N11" s="263"/>
      <c r="O11" s="263"/>
      <c r="P11" s="265"/>
    </row>
    <row r="12" spans="1:16" ht="18.600000000000001" customHeight="1">
      <c r="B12" s="238"/>
      <c r="C12" s="249"/>
      <c r="D12" s="249"/>
      <c r="E12" s="249"/>
      <c r="F12" s="249"/>
      <c r="G12" s="249"/>
      <c r="H12" s="242"/>
      <c r="I12" s="262"/>
      <c r="J12" s="263"/>
      <c r="K12" s="263"/>
      <c r="L12" s="263"/>
      <c r="M12" s="263"/>
      <c r="N12" s="263"/>
      <c r="O12" s="263"/>
      <c r="P12" s="265"/>
    </row>
  </sheetData>
  <mergeCells count="17">
    <mergeCell ref="B2:D2"/>
    <mergeCell ref="C3:P3"/>
    <mergeCell ref="C4:D4"/>
    <mergeCell ref="E4:F4"/>
    <mergeCell ref="G4:H4"/>
    <mergeCell ref="I4:J4"/>
    <mergeCell ref="K4:L4"/>
    <mergeCell ref="M4:N4"/>
    <mergeCell ref="O4:P4"/>
    <mergeCell ref="B9:F9"/>
    <mergeCell ref="B10:H10"/>
    <mergeCell ref="I10:P10"/>
    <mergeCell ref="B11:H11"/>
    <mergeCell ref="I11:P11"/>
    <mergeCell ref="B12:H12"/>
    <mergeCell ref="I12:P12"/>
    <mergeCell ref="B3:B4"/>
  </mergeCells>
  <phoneticPr fontId="1"/>
  <dataValidations count="1">
    <dataValidation imeMode="on" allowBlank="1" showDropDown="0" showInputMessage="1" showErrorMessage="1" sqref="B5:B7 M5:M8 E5:E8 I5:I8 G5:G8 H8 P8 D8 J8 N8 F8 L8 K5:K8 O5:O8 I11:I12 B11:B12 C5:C8"/>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J19"/>
  <sheetViews>
    <sheetView showGridLines="0" showZeros="0" view="pageBreakPreview" zoomScaleSheetLayoutView="100" workbookViewId="0">
      <selection sqref="A1:J18"/>
    </sheetView>
  </sheetViews>
  <sheetFormatPr defaultColWidth="9" defaultRowHeight="13.5"/>
  <cols>
    <col min="1" max="2" width="4.625" style="9" customWidth="1"/>
    <col min="3" max="3" width="9" style="9"/>
    <col min="4" max="4" width="9" style="10"/>
    <col min="5" max="5" width="9" style="9"/>
    <col min="6" max="6" width="9" style="10"/>
    <col min="7" max="16384" width="9" style="9"/>
  </cols>
  <sheetData>
    <row r="1" spans="1:10" ht="14.25">
      <c r="A1" s="11" t="s">
        <v>73</v>
      </c>
      <c r="B1" s="11"/>
      <c r="C1" s="11"/>
      <c r="D1" s="11"/>
      <c r="E1" s="11"/>
      <c r="F1" s="11"/>
      <c r="G1" s="11"/>
      <c r="H1" s="11"/>
      <c r="I1" s="11"/>
      <c r="J1" s="11"/>
    </row>
    <row r="2" spans="1:10" ht="14.25">
      <c r="A2" s="11"/>
      <c r="B2" s="11"/>
      <c r="C2" s="11"/>
      <c r="D2" s="11"/>
      <c r="E2" s="11"/>
      <c r="F2" s="11"/>
    </row>
    <row r="3" spans="1:10">
      <c r="B3" s="220" t="s">
        <v>2</v>
      </c>
      <c r="C3" s="220"/>
      <c r="D3" s="220"/>
      <c r="E3" s="220"/>
      <c r="F3" s="220"/>
    </row>
    <row r="4" spans="1:10">
      <c r="C4" s="221"/>
      <c r="D4" s="221"/>
      <c r="E4" s="221"/>
      <c r="F4" s="221"/>
      <c r="G4" s="221"/>
      <c r="H4" s="221"/>
      <c r="I4" s="221"/>
      <c r="J4" s="221"/>
    </row>
    <row r="5" spans="1:10">
      <c r="C5" s="221"/>
      <c r="D5" s="221"/>
      <c r="E5" s="221"/>
      <c r="F5" s="221"/>
      <c r="G5" s="221"/>
      <c r="H5" s="221"/>
      <c r="I5" s="221"/>
      <c r="J5" s="221"/>
    </row>
    <row r="7" spans="1:10">
      <c r="B7" s="220" t="s">
        <v>75</v>
      </c>
    </row>
    <row r="8" spans="1:10">
      <c r="C8" s="221"/>
      <c r="D8" s="221"/>
      <c r="E8" s="221"/>
      <c r="F8" s="221"/>
      <c r="G8" s="221"/>
      <c r="H8" s="221"/>
      <c r="I8" s="221"/>
      <c r="J8" s="221"/>
    </row>
    <row r="9" spans="1:10">
      <c r="C9" s="221"/>
      <c r="D9" s="221"/>
      <c r="E9" s="221"/>
      <c r="F9" s="221"/>
      <c r="G9" s="221"/>
      <c r="H9" s="221"/>
      <c r="I9" s="221"/>
      <c r="J9" s="221"/>
    </row>
    <row r="11" spans="1:10">
      <c r="B11" s="220" t="s">
        <v>41</v>
      </c>
    </row>
    <row r="12" spans="1:10">
      <c r="C12" s="221"/>
      <c r="D12" s="221"/>
      <c r="E12" s="221"/>
      <c r="F12" s="221"/>
      <c r="G12" s="221"/>
      <c r="H12" s="221"/>
      <c r="I12" s="221"/>
      <c r="J12" s="221"/>
    </row>
    <row r="15" spans="1:10">
      <c r="B15" s="9" t="s">
        <v>69</v>
      </c>
    </row>
    <row r="16" spans="1:10">
      <c r="C16" s="9" t="s">
        <v>76</v>
      </c>
      <c r="D16" s="266"/>
      <c r="E16" s="266"/>
      <c r="F16" s="266"/>
      <c r="G16" s="266"/>
      <c r="H16" s="266"/>
      <c r="I16" s="266"/>
      <c r="J16" s="266"/>
    </row>
    <row r="17" spans="3:10">
      <c r="C17" s="9" t="s">
        <v>77</v>
      </c>
      <c r="D17" s="266"/>
      <c r="E17" s="266"/>
      <c r="F17" s="266"/>
      <c r="G17" s="266"/>
      <c r="H17" s="266"/>
      <c r="I17" s="266"/>
      <c r="J17" s="266"/>
    </row>
    <row r="18" spans="3:10">
      <c r="C18" s="9" t="s">
        <v>78</v>
      </c>
      <c r="D18" s="266"/>
      <c r="E18" s="266"/>
      <c r="F18" s="266"/>
      <c r="G18" s="266"/>
      <c r="H18" s="266"/>
      <c r="I18" s="266"/>
      <c r="J18" s="266"/>
    </row>
    <row r="19" spans="3:10">
      <c r="C19" s="9" t="s">
        <v>79</v>
      </c>
      <c r="D19" s="266"/>
      <c r="E19" s="266"/>
      <c r="F19" s="266"/>
      <c r="G19" s="266"/>
      <c r="H19" s="266"/>
      <c r="I19" s="266"/>
      <c r="J19" s="266"/>
    </row>
  </sheetData>
  <mergeCells count="8">
    <mergeCell ref="A1:J1"/>
    <mergeCell ref="C12:J12"/>
    <mergeCell ref="D16:J16"/>
    <mergeCell ref="D17:J17"/>
    <mergeCell ref="D18:J18"/>
    <mergeCell ref="D19:J19"/>
    <mergeCell ref="C4:J5"/>
    <mergeCell ref="C8:J9"/>
  </mergeCells>
  <phoneticPr fontId="1"/>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A1:F19"/>
  <sheetViews>
    <sheetView showGridLines="0" showZeros="0" view="pageBreakPreview" zoomScaleSheetLayoutView="100" workbookViewId="0">
      <selection sqref="A1:F13"/>
    </sheetView>
  </sheetViews>
  <sheetFormatPr defaultColWidth="9" defaultRowHeight="13.5"/>
  <cols>
    <col min="1" max="1" width="4.625" style="9" customWidth="1"/>
    <col min="2" max="3" width="21" style="9" customWidth="1"/>
    <col min="4" max="4" width="6.75" style="10" customWidth="1"/>
    <col min="5" max="5" width="21" style="9" customWidth="1"/>
    <col min="6" max="6" width="6.75" style="10" customWidth="1"/>
    <col min="7" max="16384" width="9" style="9"/>
  </cols>
  <sheetData>
    <row r="1" spans="1:6" ht="14.25">
      <c r="A1" s="11" t="s">
        <v>31</v>
      </c>
      <c r="B1" s="11"/>
      <c r="C1" s="11"/>
      <c r="D1" s="11"/>
      <c r="E1" s="11"/>
      <c r="F1" s="11"/>
    </row>
    <row r="2" spans="1:6">
      <c r="B2" s="12"/>
      <c r="C2" s="12"/>
      <c r="D2" s="12"/>
      <c r="E2" s="12"/>
      <c r="F2" s="12"/>
    </row>
    <row r="3" spans="1:6" ht="27" customHeight="1">
      <c r="B3" s="13" t="s">
        <v>25</v>
      </c>
      <c r="C3" s="16" t="s">
        <v>4</v>
      </c>
      <c r="D3" s="19"/>
      <c r="E3" s="16" t="s">
        <v>26</v>
      </c>
      <c r="F3" s="19"/>
    </row>
    <row r="4" spans="1:6" ht="18.600000000000001" customHeight="1">
      <c r="B4" s="14"/>
      <c r="C4" s="17"/>
      <c r="D4" s="20" t="s">
        <v>10</v>
      </c>
      <c r="E4" s="22"/>
      <c r="F4" s="20" t="s">
        <v>10</v>
      </c>
    </row>
    <row r="5" spans="1:6" ht="18.600000000000001" customHeight="1">
      <c r="B5" s="15"/>
      <c r="C5" s="18"/>
      <c r="D5" s="21" t="s">
        <v>8</v>
      </c>
      <c r="E5" s="18"/>
      <c r="F5" s="23" t="s">
        <v>8</v>
      </c>
    </row>
    <row r="6" spans="1:6" ht="18.600000000000001" customHeight="1">
      <c r="B6" s="14"/>
      <c r="C6" s="17"/>
      <c r="D6" s="20" t="s">
        <v>10</v>
      </c>
      <c r="E6" s="22"/>
      <c r="F6" s="20" t="s">
        <v>10</v>
      </c>
    </row>
    <row r="7" spans="1:6" ht="18.600000000000001" customHeight="1">
      <c r="B7" s="15"/>
      <c r="C7" s="18"/>
      <c r="D7" s="21" t="s">
        <v>8</v>
      </c>
      <c r="E7" s="18"/>
      <c r="F7" s="23" t="s">
        <v>8</v>
      </c>
    </row>
    <row r="8" spans="1:6" ht="18.600000000000001" customHeight="1">
      <c r="B8" s="14"/>
      <c r="C8" s="17"/>
      <c r="D8" s="20" t="s">
        <v>10</v>
      </c>
      <c r="E8" s="22"/>
      <c r="F8" s="20" t="s">
        <v>10</v>
      </c>
    </row>
    <row r="9" spans="1:6" ht="18.600000000000001" customHeight="1">
      <c r="B9" s="15"/>
      <c r="C9" s="18"/>
      <c r="D9" s="21" t="s">
        <v>8</v>
      </c>
      <c r="E9" s="18"/>
      <c r="F9" s="23" t="s">
        <v>8</v>
      </c>
    </row>
    <row r="10" spans="1:6" ht="18.600000000000001" customHeight="1">
      <c r="B10" s="14"/>
      <c r="C10" s="17"/>
      <c r="D10" s="20" t="s">
        <v>10</v>
      </c>
      <c r="E10" s="22"/>
      <c r="F10" s="20" t="s">
        <v>10</v>
      </c>
    </row>
    <row r="11" spans="1:6" ht="18.600000000000001" customHeight="1">
      <c r="B11" s="15"/>
      <c r="C11" s="18"/>
      <c r="D11" s="21" t="s">
        <v>8</v>
      </c>
      <c r="E11" s="18"/>
      <c r="F11" s="23" t="s">
        <v>8</v>
      </c>
    </row>
    <row r="12" spans="1:6" ht="18.600000000000001" customHeight="1">
      <c r="B12" s="14"/>
      <c r="C12" s="17"/>
      <c r="D12" s="20" t="s">
        <v>10</v>
      </c>
      <c r="E12" s="22"/>
      <c r="F12" s="20" t="s">
        <v>10</v>
      </c>
    </row>
    <row r="13" spans="1:6" ht="18.600000000000001" customHeight="1">
      <c r="B13" s="15"/>
      <c r="C13" s="18"/>
      <c r="D13" s="21" t="s">
        <v>8</v>
      </c>
      <c r="E13" s="18"/>
      <c r="F13" s="23" t="s">
        <v>8</v>
      </c>
    </row>
    <row r="19" spans="4:6">
      <c r="D19" s="12"/>
      <c r="F19" s="12"/>
    </row>
  </sheetData>
  <mergeCells count="9">
    <mergeCell ref="A1:F1"/>
    <mergeCell ref="B2:E2"/>
    <mergeCell ref="C3:D3"/>
    <mergeCell ref="E3:F3"/>
    <mergeCell ref="B4:B5"/>
    <mergeCell ref="B6:B7"/>
    <mergeCell ref="B8:B9"/>
    <mergeCell ref="B10:B11"/>
    <mergeCell ref="B12:B13"/>
  </mergeCells>
  <phoneticPr fontId="1"/>
  <dataValidations count="1">
    <dataValidation imeMode="on" allowBlank="1" showDropDown="0" showInputMessage="1" showErrorMessage="1" sqref="C4:F13 B4 B6 B8 B10 B12"/>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rgb="FFFFC000"/>
  </sheetPr>
  <dimension ref="A1:B59"/>
  <sheetViews>
    <sheetView showGridLines="0" showZeros="0" view="pageBreakPreview" zoomScaleSheetLayoutView="100" workbookViewId="0">
      <selection activeCell="B1" sqref="B1:B2"/>
    </sheetView>
  </sheetViews>
  <sheetFormatPr defaultColWidth="9" defaultRowHeight="13.5"/>
  <cols>
    <col min="1" max="1" width="4.625" style="9" customWidth="1"/>
    <col min="2" max="2" width="81.625" style="9" customWidth="1"/>
    <col min="3" max="3" width="12.625" style="9" customWidth="1"/>
    <col min="4" max="4" width="14.875" style="9" customWidth="1"/>
    <col min="5" max="5" width="22.625" style="9" customWidth="1"/>
    <col min="6" max="7" width="8.625" style="9" customWidth="1"/>
    <col min="8" max="8" width="9.25" style="9" customWidth="1"/>
    <col min="9" max="9" width="15.375" style="9" customWidth="1"/>
    <col min="10" max="10" width="8.625" style="9" customWidth="1"/>
    <col min="11" max="16384" width="9" style="9"/>
  </cols>
  <sheetData>
    <row r="1" spans="1:2" ht="14.25">
      <c r="A1" s="24" t="s">
        <v>11</v>
      </c>
      <c r="B1" s="9"/>
    </row>
    <row r="2" spans="1:2">
      <c r="A2" s="25"/>
      <c r="B2" s="9" t="s">
        <v>0</v>
      </c>
    </row>
    <row r="3" spans="1:2">
      <c r="A3" s="26"/>
    </row>
    <row r="4" spans="1:2">
      <c r="A4" s="26"/>
    </row>
    <row r="5" spans="1:2">
      <c r="A5" s="27"/>
      <c r="B5" s="28"/>
    </row>
    <row r="6" spans="1:2">
      <c r="A6" s="27"/>
      <c r="B6" s="29"/>
    </row>
    <row r="7" spans="1:2">
      <c r="A7" s="27"/>
      <c r="B7" s="29"/>
    </row>
    <row r="8" spans="1:2">
      <c r="A8" s="27"/>
      <c r="B8" s="29"/>
    </row>
    <row r="9" spans="1:2">
      <c r="A9" s="27"/>
      <c r="B9" s="29"/>
    </row>
    <row r="10" spans="1:2">
      <c r="A10" s="27"/>
      <c r="B10" s="29"/>
    </row>
    <row r="11" spans="1:2">
      <c r="A11" s="27"/>
      <c r="B11" s="29"/>
    </row>
    <row r="12" spans="1:2">
      <c r="A12" s="27"/>
      <c r="B12" s="29"/>
    </row>
    <row r="13" spans="1:2">
      <c r="A13" s="27"/>
      <c r="B13" s="29"/>
    </row>
    <row r="14" spans="1:2">
      <c r="A14" s="27"/>
      <c r="B14" s="29"/>
    </row>
    <row r="15" spans="1:2">
      <c r="A15" s="27"/>
      <c r="B15" s="29"/>
    </row>
    <row r="16" spans="1:2">
      <c r="A16" s="27"/>
      <c r="B16" s="29"/>
    </row>
    <row r="17" spans="1:2">
      <c r="A17" s="27"/>
      <c r="B17" s="29"/>
    </row>
    <row r="18" spans="1:2">
      <c r="A18" s="27"/>
      <c r="B18" s="29"/>
    </row>
    <row r="19" spans="1:2">
      <c r="A19" s="27"/>
      <c r="B19" s="29"/>
    </row>
    <row r="20" spans="1:2">
      <c r="A20" s="27"/>
      <c r="B20" s="29"/>
    </row>
    <row r="21" spans="1:2">
      <c r="A21" s="27"/>
      <c r="B21" s="29"/>
    </row>
    <row r="22" spans="1:2">
      <c r="A22" s="27"/>
      <c r="B22" s="29"/>
    </row>
    <row r="23" spans="1:2">
      <c r="A23" s="27"/>
      <c r="B23" s="29"/>
    </row>
    <row r="24" spans="1:2">
      <c r="A24" s="27"/>
      <c r="B24" s="29"/>
    </row>
    <row r="25" spans="1:2">
      <c r="A25" s="27"/>
      <c r="B25" s="29"/>
    </row>
    <row r="26" spans="1:2">
      <c r="A26" s="27"/>
      <c r="B26" s="29"/>
    </row>
    <row r="27" spans="1:2">
      <c r="A27" s="27"/>
      <c r="B27" s="29"/>
    </row>
    <row r="28" spans="1:2">
      <c r="A28" s="27"/>
      <c r="B28" s="29"/>
    </row>
    <row r="29" spans="1:2">
      <c r="A29" s="27"/>
      <c r="B29" s="29"/>
    </row>
    <row r="30" spans="1:2">
      <c r="A30" s="27"/>
      <c r="B30" s="29"/>
    </row>
    <row r="31" spans="1:2">
      <c r="A31" s="27"/>
      <c r="B31" s="29"/>
    </row>
    <row r="32" spans="1:2">
      <c r="A32" s="27"/>
      <c r="B32" s="29"/>
    </row>
    <row r="33" spans="1:2">
      <c r="A33" s="27"/>
      <c r="B33" s="29"/>
    </row>
    <row r="34" spans="1:2">
      <c r="A34" s="27"/>
      <c r="B34" s="29"/>
    </row>
    <row r="35" spans="1:2">
      <c r="A35" s="27"/>
      <c r="B35" s="29"/>
    </row>
    <row r="36" spans="1:2">
      <c r="A36" s="27"/>
      <c r="B36" s="29"/>
    </row>
    <row r="37" spans="1:2">
      <c r="A37" s="27"/>
      <c r="B37" s="29"/>
    </row>
    <row r="38" spans="1:2">
      <c r="A38" s="27"/>
      <c r="B38" s="29"/>
    </row>
    <row r="39" spans="1:2">
      <c r="A39" s="27"/>
      <c r="B39" s="29"/>
    </row>
    <row r="40" spans="1:2">
      <c r="A40" s="27"/>
      <c r="B40" s="29"/>
    </row>
    <row r="41" spans="1:2">
      <c r="A41" s="27"/>
      <c r="B41" s="29"/>
    </row>
    <row r="42" spans="1:2">
      <c r="A42" s="27"/>
      <c r="B42" s="29"/>
    </row>
    <row r="43" spans="1:2">
      <c r="A43" s="27"/>
      <c r="B43" s="29"/>
    </row>
    <row r="44" spans="1:2">
      <c r="A44" s="27"/>
      <c r="B44" s="29"/>
    </row>
    <row r="45" spans="1:2">
      <c r="A45" s="27"/>
      <c r="B45" s="29"/>
    </row>
    <row r="46" spans="1:2">
      <c r="A46" s="27"/>
      <c r="B46" s="29"/>
    </row>
    <row r="47" spans="1:2">
      <c r="A47" s="27"/>
      <c r="B47" s="29"/>
    </row>
    <row r="48" spans="1:2">
      <c r="A48" s="27"/>
      <c r="B48" s="29"/>
    </row>
    <row r="49" spans="1:2">
      <c r="A49" s="27"/>
      <c r="B49" s="29"/>
    </row>
    <row r="50" spans="1:2">
      <c r="A50" s="27"/>
      <c r="B50" s="29"/>
    </row>
    <row r="51" spans="1:2">
      <c r="A51" s="27"/>
      <c r="B51" s="29"/>
    </row>
    <row r="52" spans="1:2">
      <c r="A52" s="27"/>
      <c r="B52" s="29"/>
    </row>
    <row r="53" spans="1:2">
      <c r="A53" s="27"/>
      <c r="B53" s="29"/>
    </row>
    <row r="54" spans="1:2">
      <c r="A54" s="27"/>
      <c r="B54" s="29"/>
    </row>
    <row r="55" spans="1:2">
      <c r="A55" s="27"/>
      <c r="B55" s="29"/>
    </row>
    <row r="56" spans="1:2">
      <c r="A56" s="27"/>
      <c r="B56" s="29"/>
    </row>
    <row r="57" spans="1:2">
      <c r="A57" s="27"/>
      <c r="B57" s="29"/>
    </row>
    <row r="58" spans="1:2">
      <c r="A58" s="27"/>
      <c r="B58" s="29"/>
    </row>
    <row r="59" spans="1:2">
      <c r="A59" s="27"/>
      <c r="B59" s="29"/>
    </row>
  </sheetData>
  <phoneticPr fontId="1"/>
  <dataValidations count="1">
    <dataValidation imeMode="on" allowBlank="1" showDropDown="0" showInputMessage="1" showErrorMessage="1" sqref="A5:B59"/>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P33"/>
  <sheetViews>
    <sheetView showGridLines="0" view="pageBreakPreview" zoomScaleSheetLayoutView="100" workbookViewId="0"/>
  </sheetViews>
  <sheetFormatPr defaultColWidth="9" defaultRowHeight="13.5"/>
  <cols>
    <col min="1" max="1" width="1.875" style="30" customWidth="1"/>
    <col min="2" max="3" width="2.125" style="30" customWidth="1"/>
    <col min="4" max="4" width="19.5" style="30" customWidth="1"/>
    <col min="5" max="5" width="3.875" style="30" customWidth="1"/>
    <col min="6" max="7" width="8.375" style="30" customWidth="1"/>
    <col min="8" max="12" width="2" style="30" customWidth="1"/>
    <col min="13" max="13" width="11" style="30" customWidth="1"/>
    <col min="14" max="14" width="9.375" style="30" customWidth="1"/>
    <col min="15" max="16" width="8.375" style="30" customWidth="1"/>
    <col min="17" max="214" width="9" style="30"/>
    <col min="215" max="215" width="0.5" style="30" customWidth="1"/>
    <col min="216" max="218" width="2.125" style="30" customWidth="1"/>
    <col min="219" max="219" width="21.75" style="30" customWidth="1"/>
    <col min="220" max="221" width="13.625" style="30" customWidth="1"/>
    <col min="222" max="222" width="10.625" style="30" customWidth="1"/>
    <col min="223" max="225" width="9.625" style="30" customWidth="1"/>
    <col min="226" max="226" width="12.375" style="30" customWidth="1"/>
    <col min="227" max="227" width="4.625" style="30" customWidth="1"/>
    <col min="228" max="232" width="2.125" style="30" customWidth="1"/>
    <col min="233" max="233" width="5.625" style="30" customWidth="1"/>
    <col min="234" max="234" width="7.125" style="30" customWidth="1"/>
    <col min="235" max="235" width="10.125" style="30" customWidth="1"/>
    <col min="236" max="238" width="13.625" style="30" customWidth="1"/>
    <col min="239" max="239" width="3.625" style="30" customWidth="1"/>
    <col min="240" max="240" width="12.625" style="30" customWidth="1"/>
    <col min="241" max="242" width="11.625" style="30" customWidth="1"/>
    <col min="243" max="245" width="3.625" style="30" customWidth="1"/>
    <col min="246" max="246" width="9" style="30"/>
    <col min="247" max="249" width="3.625" style="30" customWidth="1"/>
    <col min="250" max="250" width="9" style="30"/>
    <col min="251" max="259" width="3.625" style="30" customWidth="1"/>
    <col min="260" max="260" width="9" style="30"/>
    <col min="261" max="263" width="1.625" style="30" customWidth="1"/>
    <col min="264" max="271" width="3.625" style="30" customWidth="1"/>
    <col min="272" max="470" width="9" style="30"/>
    <col min="471" max="471" width="0.5" style="30" customWidth="1"/>
    <col min="472" max="474" width="2.125" style="30" customWidth="1"/>
    <col min="475" max="475" width="21.75" style="30" customWidth="1"/>
    <col min="476" max="477" width="13.625" style="30" customWidth="1"/>
    <col min="478" max="478" width="10.625" style="30" customWidth="1"/>
    <col min="479" max="481" width="9.625" style="30" customWidth="1"/>
    <col min="482" max="482" width="12.375" style="30" customWidth="1"/>
    <col min="483" max="483" width="4.625" style="30" customWidth="1"/>
    <col min="484" max="488" width="2.125" style="30" customWidth="1"/>
    <col min="489" max="489" width="5.625" style="30" customWidth="1"/>
    <col min="490" max="490" width="7.125" style="30" customWidth="1"/>
    <col min="491" max="491" width="10.125" style="30" customWidth="1"/>
    <col min="492" max="494" width="13.625" style="30" customWidth="1"/>
    <col min="495" max="495" width="3.625" style="30" customWidth="1"/>
    <col min="496" max="496" width="12.625" style="30" customWidth="1"/>
    <col min="497" max="498" width="11.625" style="30" customWidth="1"/>
    <col min="499" max="501" width="3.625" style="30" customWidth="1"/>
    <col min="502" max="502" width="9" style="30"/>
    <col min="503" max="505" width="3.625" style="30" customWidth="1"/>
    <col min="506" max="506" width="9" style="30"/>
    <col min="507" max="515" width="3.625" style="30" customWidth="1"/>
    <col min="516" max="516" width="9" style="30"/>
    <col min="517" max="519" width="1.625" style="30" customWidth="1"/>
    <col min="520" max="527" width="3.625" style="30" customWidth="1"/>
    <col min="528" max="726" width="9" style="30"/>
    <col min="727" max="727" width="0.5" style="30" customWidth="1"/>
    <col min="728" max="730" width="2.125" style="30" customWidth="1"/>
    <col min="731" max="731" width="21.75" style="30" customWidth="1"/>
    <col min="732" max="733" width="13.625" style="30" customWidth="1"/>
    <col min="734" max="734" width="10.625" style="30" customWidth="1"/>
    <col min="735" max="737" width="9.625" style="30" customWidth="1"/>
    <col min="738" max="738" width="12.375" style="30" customWidth="1"/>
    <col min="739" max="739" width="4.625" style="30" customWidth="1"/>
    <col min="740" max="744" width="2.125" style="30" customWidth="1"/>
    <col min="745" max="745" width="5.625" style="30" customWidth="1"/>
    <col min="746" max="746" width="7.125" style="30" customWidth="1"/>
    <col min="747" max="747" width="10.125" style="30" customWidth="1"/>
    <col min="748" max="750" width="13.625" style="30" customWidth="1"/>
    <col min="751" max="751" width="3.625" style="30" customWidth="1"/>
    <col min="752" max="752" width="12.625" style="30" customWidth="1"/>
    <col min="753" max="754" width="11.625" style="30" customWidth="1"/>
    <col min="755" max="757" width="3.625" style="30" customWidth="1"/>
    <col min="758" max="758" width="9" style="30"/>
    <col min="759" max="761" width="3.625" style="30" customWidth="1"/>
    <col min="762" max="762" width="9" style="30"/>
    <col min="763" max="771" width="3.625" style="30" customWidth="1"/>
    <col min="772" max="772" width="9" style="30"/>
    <col min="773" max="775" width="1.625" style="30" customWidth="1"/>
    <col min="776" max="783" width="3.625" style="30" customWidth="1"/>
    <col min="784" max="982" width="9" style="30"/>
    <col min="983" max="983" width="0.5" style="30" customWidth="1"/>
    <col min="984" max="986" width="2.125" style="30" customWidth="1"/>
    <col min="987" max="987" width="21.75" style="30" customWidth="1"/>
    <col min="988" max="989" width="13.625" style="30" customWidth="1"/>
    <col min="990" max="990" width="10.625" style="30" customWidth="1"/>
    <col min="991" max="993" width="9.625" style="30" customWidth="1"/>
    <col min="994" max="994" width="12.375" style="30" customWidth="1"/>
    <col min="995" max="995" width="4.625" style="30" customWidth="1"/>
    <col min="996" max="1000" width="2.125" style="30" customWidth="1"/>
    <col min="1001" max="1001" width="5.625" style="30" customWidth="1"/>
    <col min="1002" max="1002" width="7.125" style="30" customWidth="1"/>
    <col min="1003" max="1003" width="10.125" style="30" customWidth="1"/>
    <col min="1004" max="1006" width="13.625" style="30" customWidth="1"/>
    <col min="1007" max="1007" width="3.625" style="30" customWidth="1"/>
    <col min="1008" max="1008" width="12.625" style="30" customWidth="1"/>
    <col min="1009" max="1010" width="11.625" style="30" customWidth="1"/>
    <col min="1011" max="1013" width="3.625" style="30" customWidth="1"/>
    <col min="1014" max="1014" width="9" style="30"/>
    <col min="1015" max="1017" width="3.625" style="30" customWidth="1"/>
    <col min="1018" max="1018" width="9" style="30"/>
    <col min="1019" max="1027" width="3.625" style="30" customWidth="1"/>
    <col min="1028" max="1028" width="9" style="30"/>
    <col min="1029" max="1031" width="1.625" style="30" customWidth="1"/>
    <col min="1032" max="1039" width="3.625" style="30" customWidth="1"/>
    <col min="1040" max="1238" width="9" style="30"/>
    <col min="1239" max="1239" width="0.5" style="30" customWidth="1"/>
    <col min="1240" max="1242" width="2.125" style="30" customWidth="1"/>
    <col min="1243" max="1243" width="21.75" style="30" customWidth="1"/>
    <col min="1244" max="1245" width="13.625" style="30" customWidth="1"/>
    <col min="1246" max="1246" width="10.625" style="30" customWidth="1"/>
    <col min="1247" max="1249" width="9.625" style="30" customWidth="1"/>
    <col min="1250" max="1250" width="12.375" style="30" customWidth="1"/>
    <col min="1251" max="1251" width="4.625" style="30" customWidth="1"/>
    <col min="1252" max="1256" width="2.125" style="30" customWidth="1"/>
    <col min="1257" max="1257" width="5.625" style="30" customWidth="1"/>
    <col min="1258" max="1258" width="7.125" style="30" customWidth="1"/>
    <col min="1259" max="1259" width="10.125" style="30" customWidth="1"/>
    <col min="1260" max="1262" width="13.625" style="30" customWidth="1"/>
    <col min="1263" max="1263" width="3.625" style="30" customWidth="1"/>
    <col min="1264" max="1264" width="12.625" style="30" customWidth="1"/>
    <col min="1265" max="1266" width="11.625" style="30" customWidth="1"/>
    <col min="1267" max="1269" width="3.625" style="30" customWidth="1"/>
    <col min="1270" max="1270" width="9" style="30"/>
    <col min="1271" max="1273" width="3.625" style="30" customWidth="1"/>
    <col min="1274" max="1274" width="9" style="30"/>
    <col min="1275" max="1283" width="3.625" style="30" customWidth="1"/>
    <col min="1284" max="1284" width="9" style="30"/>
    <col min="1285" max="1287" width="1.625" style="30" customWidth="1"/>
    <col min="1288" max="1295" width="3.625" style="30" customWidth="1"/>
    <col min="1296" max="1494" width="9" style="30"/>
    <col min="1495" max="1495" width="0.5" style="30" customWidth="1"/>
    <col min="1496" max="1498" width="2.125" style="30" customWidth="1"/>
    <col min="1499" max="1499" width="21.75" style="30" customWidth="1"/>
    <col min="1500" max="1501" width="13.625" style="30" customWidth="1"/>
    <col min="1502" max="1502" width="10.625" style="30" customWidth="1"/>
    <col min="1503" max="1505" width="9.625" style="30" customWidth="1"/>
    <col min="1506" max="1506" width="12.375" style="30" customWidth="1"/>
    <col min="1507" max="1507" width="4.625" style="30" customWidth="1"/>
    <col min="1508" max="1512" width="2.125" style="30" customWidth="1"/>
    <col min="1513" max="1513" width="5.625" style="30" customWidth="1"/>
    <col min="1514" max="1514" width="7.125" style="30" customWidth="1"/>
    <col min="1515" max="1515" width="10.125" style="30" customWidth="1"/>
    <col min="1516" max="1518" width="13.625" style="30" customWidth="1"/>
    <col min="1519" max="1519" width="3.625" style="30" customWidth="1"/>
    <col min="1520" max="1520" width="12.625" style="30" customWidth="1"/>
    <col min="1521" max="1522" width="11.625" style="30" customWidth="1"/>
    <col min="1523" max="1525" width="3.625" style="30" customWidth="1"/>
    <col min="1526" max="1526" width="9" style="30"/>
    <col min="1527" max="1529" width="3.625" style="30" customWidth="1"/>
    <col min="1530" max="1530" width="9" style="30"/>
    <col min="1531" max="1539" width="3.625" style="30" customWidth="1"/>
    <col min="1540" max="1540" width="9" style="30"/>
    <col min="1541" max="1543" width="1.625" style="30" customWidth="1"/>
    <col min="1544" max="1551" width="3.625" style="30" customWidth="1"/>
    <col min="1552" max="1750" width="9" style="30"/>
    <col min="1751" max="1751" width="0.5" style="30" customWidth="1"/>
    <col min="1752" max="1754" width="2.125" style="30" customWidth="1"/>
    <col min="1755" max="1755" width="21.75" style="30" customWidth="1"/>
    <col min="1756" max="1757" width="13.625" style="30" customWidth="1"/>
    <col min="1758" max="1758" width="10.625" style="30" customWidth="1"/>
    <col min="1759" max="1761" width="9.625" style="30" customWidth="1"/>
    <col min="1762" max="1762" width="12.375" style="30" customWidth="1"/>
    <col min="1763" max="1763" width="4.625" style="30" customWidth="1"/>
    <col min="1764" max="1768" width="2.125" style="30" customWidth="1"/>
    <col min="1769" max="1769" width="5.625" style="30" customWidth="1"/>
    <col min="1770" max="1770" width="7.125" style="30" customWidth="1"/>
    <col min="1771" max="1771" width="10.125" style="30" customWidth="1"/>
    <col min="1772" max="1774" width="13.625" style="30" customWidth="1"/>
    <col min="1775" max="1775" width="3.625" style="30" customWidth="1"/>
    <col min="1776" max="1776" width="12.625" style="30" customWidth="1"/>
    <col min="1777" max="1778" width="11.625" style="30" customWidth="1"/>
    <col min="1779" max="1781" width="3.625" style="30" customWidth="1"/>
    <col min="1782" max="1782" width="9" style="30"/>
    <col min="1783" max="1785" width="3.625" style="30" customWidth="1"/>
    <col min="1786" max="1786" width="9" style="30"/>
    <col min="1787" max="1795" width="3.625" style="30" customWidth="1"/>
    <col min="1796" max="1796" width="9" style="30"/>
    <col min="1797" max="1799" width="1.625" style="30" customWidth="1"/>
    <col min="1800" max="1807" width="3.625" style="30" customWidth="1"/>
    <col min="1808" max="2006" width="9" style="30"/>
    <col min="2007" max="2007" width="0.5" style="30" customWidth="1"/>
    <col min="2008" max="2010" width="2.125" style="30" customWidth="1"/>
    <col min="2011" max="2011" width="21.75" style="30" customWidth="1"/>
    <col min="2012" max="2013" width="13.625" style="30" customWidth="1"/>
    <col min="2014" max="2014" width="10.625" style="30" customWidth="1"/>
    <col min="2015" max="2017" width="9.625" style="30" customWidth="1"/>
    <col min="2018" max="2018" width="12.375" style="30" customWidth="1"/>
    <col min="2019" max="2019" width="4.625" style="30" customWidth="1"/>
    <col min="2020" max="2024" width="2.125" style="30" customWidth="1"/>
    <col min="2025" max="2025" width="5.625" style="30" customWidth="1"/>
    <col min="2026" max="2026" width="7.125" style="30" customWidth="1"/>
    <col min="2027" max="2027" width="10.125" style="30" customWidth="1"/>
    <col min="2028" max="2030" width="13.625" style="30" customWidth="1"/>
    <col min="2031" max="2031" width="3.625" style="30" customWidth="1"/>
    <col min="2032" max="2032" width="12.625" style="30" customWidth="1"/>
    <col min="2033" max="2034" width="11.625" style="30" customWidth="1"/>
    <col min="2035" max="2037" width="3.625" style="30" customWidth="1"/>
    <col min="2038" max="2038" width="9" style="30"/>
    <col min="2039" max="2041" width="3.625" style="30" customWidth="1"/>
    <col min="2042" max="2042" width="9" style="30"/>
    <col min="2043" max="2051" width="3.625" style="30" customWidth="1"/>
    <col min="2052" max="2052" width="9" style="30"/>
    <col min="2053" max="2055" width="1.625" style="30" customWidth="1"/>
    <col min="2056" max="2063" width="3.625" style="30" customWidth="1"/>
    <col min="2064" max="2262" width="9" style="30"/>
    <col min="2263" max="2263" width="0.5" style="30" customWidth="1"/>
    <col min="2264" max="2266" width="2.125" style="30" customWidth="1"/>
    <col min="2267" max="2267" width="21.75" style="30" customWidth="1"/>
    <col min="2268" max="2269" width="13.625" style="30" customWidth="1"/>
    <col min="2270" max="2270" width="10.625" style="30" customWidth="1"/>
    <col min="2271" max="2273" width="9.625" style="30" customWidth="1"/>
    <col min="2274" max="2274" width="12.375" style="30" customWidth="1"/>
    <col min="2275" max="2275" width="4.625" style="30" customWidth="1"/>
    <col min="2276" max="2280" width="2.125" style="30" customWidth="1"/>
    <col min="2281" max="2281" width="5.625" style="30" customWidth="1"/>
    <col min="2282" max="2282" width="7.125" style="30" customWidth="1"/>
    <col min="2283" max="2283" width="10.125" style="30" customWidth="1"/>
    <col min="2284" max="2286" width="13.625" style="30" customWidth="1"/>
    <col min="2287" max="2287" width="3.625" style="30" customWidth="1"/>
    <col min="2288" max="2288" width="12.625" style="30" customWidth="1"/>
    <col min="2289" max="2290" width="11.625" style="30" customWidth="1"/>
    <col min="2291" max="2293" width="3.625" style="30" customWidth="1"/>
    <col min="2294" max="2294" width="9" style="30"/>
    <col min="2295" max="2297" width="3.625" style="30" customWidth="1"/>
    <col min="2298" max="2298" width="9" style="30"/>
    <col min="2299" max="2307" width="3.625" style="30" customWidth="1"/>
    <col min="2308" max="2308" width="9" style="30"/>
    <col min="2309" max="2311" width="1.625" style="30" customWidth="1"/>
    <col min="2312" max="2319" width="3.625" style="30" customWidth="1"/>
    <col min="2320" max="2518" width="9" style="30"/>
    <col min="2519" max="2519" width="0.5" style="30" customWidth="1"/>
    <col min="2520" max="2522" width="2.125" style="30" customWidth="1"/>
    <col min="2523" max="2523" width="21.75" style="30" customWidth="1"/>
    <col min="2524" max="2525" width="13.625" style="30" customWidth="1"/>
    <col min="2526" max="2526" width="10.625" style="30" customWidth="1"/>
    <col min="2527" max="2529" width="9.625" style="30" customWidth="1"/>
    <col min="2530" max="2530" width="12.375" style="30" customWidth="1"/>
    <col min="2531" max="2531" width="4.625" style="30" customWidth="1"/>
    <col min="2532" max="2536" width="2.125" style="30" customWidth="1"/>
    <col min="2537" max="2537" width="5.625" style="30" customWidth="1"/>
    <col min="2538" max="2538" width="7.125" style="30" customWidth="1"/>
    <col min="2539" max="2539" width="10.125" style="30" customWidth="1"/>
    <col min="2540" max="2542" width="13.625" style="30" customWidth="1"/>
    <col min="2543" max="2543" width="3.625" style="30" customWidth="1"/>
    <col min="2544" max="2544" width="12.625" style="30" customWidth="1"/>
    <col min="2545" max="2546" width="11.625" style="30" customWidth="1"/>
    <col min="2547" max="2549" width="3.625" style="30" customWidth="1"/>
    <col min="2550" max="2550" width="9" style="30"/>
    <col min="2551" max="2553" width="3.625" style="30" customWidth="1"/>
    <col min="2554" max="2554" width="9" style="30"/>
    <col min="2555" max="2563" width="3.625" style="30" customWidth="1"/>
    <col min="2564" max="2564" width="9" style="30"/>
    <col min="2565" max="2567" width="1.625" style="30" customWidth="1"/>
    <col min="2568" max="2575" width="3.625" style="30" customWidth="1"/>
    <col min="2576" max="2774" width="9" style="30"/>
    <col min="2775" max="2775" width="0.5" style="30" customWidth="1"/>
    <col min="2776" max="2778" width="2.125" style="30" customWidth="1"/>
    <col min="2779" max="2779" width="21.75" style="30" customWidth="1"/>
    <col min="2780" max="2781" width="13.625" style="30" customWidth="1"/>
    <col min="2782" max="2782" width="10.625" style="30" customWidth="1"/>
    <col min="2783" max="2785" width="9.625" style="30" customWidth="1"/>
    <col min="2786" max="2786" width="12.375" style="30" customWidth="1"/>
    <col min="2787" max="2787" width="4.625" style="30" customWidth="1"/>
    <col min="2788" max="2792" width="2.125" style="30" customWidth="1"/>
    <col min="2793" max="2793" width="5.625" style="30" customWidth="1"/>
    <col min="2794" max="2794" width="7.125" style="30" customWidth="1"/>
    <col min="2795" max="2795" width="10.125" style="30" customWidth="1"/>
    <col min="2796" max="2798" width="13.625" style="30" customWidth="1"/>
    <col min="2799" max="2799" width="3.625" style="30" customWidth="1"/>
    <col min="2800" max="2800" width="12.625" style="30" customWidth="1"/>
    <col min="2801" max="2802" width="11.625" style="30" customWidth="1"/>
    <col min="2803" max="2805" width="3.625" style="30" customWidth="1"/>
    <col min="2806" max="2806" width="9" style="30"/>
    <col min="2807" max="2809" width="3.625" style="30" customWidth="1"/>
    <col min="2810" max="2810" width="9" style="30"/>
    <col min="2811" max="2819" width="3.625" style="30" customWidth="1"/>
    <col min="2820" max="2820" width="9" style="30"/>
    <col min="2821" max="2823" width="1.625" style="30" customWidth="1"/>
    <col min="2824" max="2831" width="3.625" style="30" customWidth="1"/>
    <col min="2832" max="3030" width="9" style="30"/>
    <col min="3031" max="3031" width="0.5" style="30" customWidth="1"/>
    <col min="3032" max="3034" width="2.125" style="30" customWidth="1"/>
    <col min="3035" max="3035" width="21.75" style="30" customWidth="1"/>
    <col min="3036" max="3037" width="13.625" style="30" customWidth="1"/>
    <col min="3038" max="3038" width="10.625" style="30" customWidth="1"/>
    <col min="3039" max="3041" width="9.625" style="30" customWidth="1"/>
    <col min="3042" max="3042" width="12.375" style="30" customWidth="1"/>
    <col min="3043" max="3043" width="4.625" style="30" customWidth="1"/>
    <col min="3044" max="3048" width="2.125" style="30" customWidth="1"/>
    <col min="3049" max="3049" width="5.625" style="30" customWidth="1"/>
    <col min="3050" max="3050" width="7.125" style="30" customWidth="1"/>
    <col min="3051" max="3051" width="10.125" style="30" customWidth="1"/>
    <col min="3052" max="3054" width="13.625" style="30" customWidth="1"/>
    <col min="3055" max="3055" width="3.625" style="30" customWidth="1"/>
    <col min="3056" max="3056" width="12.625" style="30" customWidth="1"/>
    <col min="3057" max="3058" width="11.625" style="30" customWidth="1"/>
    <col min="3059" max="3061" width="3.625" style="30" customWidth="1"/>
    <col min="3062" max="3062" width="9" style="30"/>
    <col min="3063" max="3065" width="3.625" style="30" customWidth="1"/>
    <col min="3066" max="3066" width="9" style="30"/>
    <col min="3067" max="3075" width="3.625" style="30" customWidth="1"/>
    <col min="3076" max="3076" width="9" style="30"/>
    <col min="3077" max="3079" width="1.625" style="30" customWidth="1"/>
    <col min="3080" max="3087" width="3.625" style="30" customWidth="1"/>
    <col min="3088" max="3286" width="9" style="30"/>
    <col min="3287" max="3287" width="0.5" style="30" customWidth="1"/>
    <col min="3288" max="3290" width="2.125" style="30" customWidth="1"/>
    <col min="3291" max="3291" width="21.75" style="30" customWidth="1"/>
    <col min="3292" max="3293" width="13.625" style="30" customWidth="1"/>
    <col min="3294" max="3294" width="10.625" style="30" customWidth="1"/>
    <col min="3295" max="3297" width="9.625" style="30" customWidth="1"/>
    <col min="3298" max="3298" width="12.375" style="30" customWidth="1"/>
    <col min="3299" max="3299" width="4.625" style="30" customWidth="1"/>
    <col min="3300" max="3304" width="2.125" style="30" customWidth="1"/>
    <col min="3305" max="3305" width="5.625" style="30" customWidth="1"/>
    <col min="3306" max="3306" width="7.125" style="30" customWidth="1"/>
    <col min="3307" max="3307" width="10.125" style="30" customWidth="1"/>
    <col min="3308" max="3310" width="13.625" style="30" customWidth="1"/>
    <col min="3311" max="3311" width="3.625" style="30" customWidth="1"/>
    <col min="3312" max="3312" width="12.625" style="30" customWidth="1"/>
    <col min="3313" max="3314" width="11.625" style="30" customWidth="1"/>
    <col min="3315" max="3317" width="3.625" style="30" customWidth="1"/>
    <col min="3318" max="3318" width="9" style="30"/>
    <col min="3319" max="3321" width="3.625" style="30" customWidth="1"/>
    <col min="3322" max="3322" width="9" style="30"/>
    <col min="3323" max="3331" width="3.625" style="30" customWidth="1"/>
    <col min="3332" max="3332" width="9" style="30"/>
    <col min="3333" max="3335" width="1.625" style="30" customWidth="1"/>
    <col min="3336" max="3343" width="3.625" style="30" customWidth="1"/>
    <col min="3344" max="3542" width="9" style="30"/>
    <col min="3543" max="3543" width="0.5" style="30" customWidth="1"/>
    <col min="3544" max="3546" width="2.125" style="30" customWidth="1"/>
    <col min="3547" max="3547" width="21.75" style="30" customWidth="1"/>
    <col min="3548" max="3549" width="13.625" style="30" customWidth="1"/>
    <col min="3550" max="3550" width="10.625" style="30" customWidth="1"/>
    <col min="3551" max="3553" width="9.625" style="30" customWidth="1"/>
    <col min="3554" max="3554" width="12.375" style="30" customWidth="1"/>
    <col min="3555" max="3555" width="4.625" style="30" customWidth="1"/>
    <col min="3556" max="3560" width="2.125" style="30" customWidth="1"/>
    <col min="3561" max="3561" width="5.625" style="30" customWidth="1"/>
    <col min="3562" max="3562" width="7.125" style="30" customWidth="1"/>
    <col min="3563" max="3563" width="10.125" style="30" customWidth="1"/>
    <col min="3564" max="3566" width="13.625" style="30" customWidth="1"/>
    <col min="3567" max="3567" width="3.625" style="30" customWidth="1"/>
    <col min="3568" max="3568" width="12.625" style="30" customWidth="1"/>
    <col min="3569" max="3570" width="11.625" style="30" customWidth="1"/>
    <col min="3571" max="3573" width="3.625" style="30" customWidth="1"/>
    <col min="3574" max="3574" width="9" style="30"/>
    <col min="3575" max="3577" width="3.625" style="30" customWidth="1"/>
    <col min="3578" max="3578" width="9" style="30"/>
    <col min="3579" max="3587" width="3.625" style="30" customWidth="1"/>
    <col min="3588" max="3588" width="9" style="30"/>
    <col min="3589" max="3591" width="1.625" style="30" customWidth="1"/>
    <col min="3592" max="3599" width="3.625" style="30" customWidth="1"/>
    <col min="3600" max="3798" width="9" style="30"/>
    <col min="3799" max="3799" width="0.5" style="30" customWidth="1"/>
    <col min="3800" max="3802" width="2.125" style="30" customWidth="1"/>
    <col min="3803" max="3803" width="21.75" style="30" customWidth="1"/>
    <col min="3804" max="3805" width="13.625" style="30" customWidth="1"/>
    <col min="3806" max="3806" width="10.625" style="30" customWidth="1"/>
    <col min="3807" max="3809" width="9.625" style="30" customWidth="1"/>
    <col min="3810" max="3810" width="12.375" style="30" customWidth="1"/>
    <col min="3811" max="3811" width="4.625" style="30" customWidth="1"/>
    <col min="3812" max="3816" width="2.125" style="30" customWidth="1"/>
    <col min="3817" max="3817" width="5.625" style="30" customWidth="1"/>
    <col min="3818" max="3818" width="7.125" style="30" customWidth="1"/>
    <col min="3819" max="3819" width="10.125" style="30" customWidth="1"/>
    <col min="3820" max="3822" width="13.625" style="30" customWidth="1"/>
    <col min="3823" max="3823" width="3.625" style="30" customWidth="1"/>
    <col min="3824" max="3824" width="12.625" style="30" customWidth="1"/>
    <col min="3825" max="3826" width="11.625" style="30" customWidth="1"/>
    <col min="3827" max="3829" width="3.625" style="30" customWidth="1"/>
    <col min="3830" max="3830" width="9" style="30"/>
    <col min="3831" max="3833" width="3.625" style="30" customWidth="1"/>
    <col min="3834" max="3834" width="9" style="30"/>
    <col min="3835" max="3843" width="3.625" style="30" customWidth="1"/>
    <col min="3844" max="3844" width="9" style="30"/>
    <col min="3845" max="3847" width="1.625" style="30" customWidth="1"/>
    <col min="3848" max="3855" width="3.625" style="30" customWidth="1"/>
    <col min="3856" max="4054" width="9" style="30"/>
    <col min="4055" max="4055" width="0.5" style="30" customWidth="1"/>
    <col min="4056" max="4058" width="2.125" style="30" customWidth="1"/>
    <col min="4059" max="4059" width="21.75" style="30" customWidth="1"/>
    <col min="4060" max="4061" width="13.625" style="30" customWidth="1"/>
    <col min="4062" max="4062" width="10.625" style="30" customWidth="1"/>
    <col min="4063" max="4065" width="9.625" style="30" customWidth="1"/>
    <col min="4066" max="4066" width="12.375" style="30" customWidth="1"/>
    <col min="4067" max="4067" width="4.625" style="30" customWidth="1"/>
    <col min="4068" max="4072" width="2.125" style="30" customWidth="1"/>
    <col min="4073" max="4073" width="5.625" style="30" customWidth="1"/>
    <col min="4074" max="4074" width="7.125" style="30" customWidth="1"/>
    <col min="4075" max="4075" width="10.125" style="30" customWidth="1"/>
    <col min="4076" max="4078" width="13.625" style="30" customWidth="1"/>
    <col min="4079" max="4079" width="3.625" style="30" customWidth="1"/>
    <col min="4080" max="4080" width="12.625" style="30" customWidth="1"/>
    <col min="4081" max="4082" width="11.625" style="30" customWidth="1"/>
    <col min="4083" max="4085" width="3.625" style="30" customWidth="1"/>
    <col min="4086" max="4086" width="9" style="30"/>
    <col min="4087" max="4089" width="3.625" style="30" customWidth="1"/>
    <col min="4090" max="4090" width="9" style="30"/>
    <col min="4091" max="4099" width="3.625" style="30" customWidth="1"/>
    <col min="4100" max="4100" width="9" style="30"/>
    <col min="4101" max="4103" width="1.625" style="30" customWidth="1"/>
    <col min="4104" max="4111" width="3.625" style="30" customWidth="1"/>
    <col min="4112" max="4310" width="9" style="30"/>
    <col min="4311" max="4311" width="0.5" style="30" customWidth="1"/>
    <col min="4312" max="4314" width="2.125" style="30" customWidth="1"/>
    <col min="4315" max="4315" width="21.75" style="30" customWidth="1"/>
    <col min="4316" max="4317" width="13.625" style="30" customWidth="1"/>
    <col min="4318" max="4318" width="10.625" style="30" customWidth="1"/>
    <col min="4319" max="4321" width="9.625" style="30" customWidth="1"/>
    <col min="4322" max="4322" width="12.375" style="30" customWidth="1"/>
    <col min="4323" max="4323" width="4.625" style="30" customWidth="1"/>
    <col min="4324" max="4328" width="2.125" style="30" customWidth="1"/>
    <col min="4329" max="4329" width="5.625" style="30" customWidth="1"/>
    <col min="4330" max="4330" width="7.125" style="30" customWidth="1"/>
    <col min="4331" max="4331" width="10.125" style="30" customWidth="1"/>
    <col min="4332" max="4334" width="13.625" style="30" customWidth="1"/>
    <col min="4335" max="4335" width="3.625" style="30" customWidth="1"/>
    <col min="4336" max="4336" width="12.625" style="30" customWidth="1"/>
    <col min="4337" max="4338" width="11.625" style="30" customWidth="1"/>
    <col min="4339" max="4341" width="3.625" style="30" customWidth="1"/>
    <col min="4342" max="4342" width="9" style="30"/>
    <col min="4343" max="4345" width="3.625" style="30" customWidth="1"/>
    <col min="4346" max="4346" width="9" style="30"/>
    <col min="4347" max="4355" width="3.625" style="30" customWidth="1"/>
    <col min="4356" max="4356" width="9" style="30"/>
    <col min="4357" max="4359" width="1.625" style="30" customWidth="1"/>
    <col min="4360" max="4367" width="3.625" style="30" customWidth="1"/>
    <col min="4368" max="4566" width="9" style="30"/>
    <col min="4567" max="4567" width="0.5" style="30" customWidth="1"/>
    <col min="4568" max="4570" width="2.125" style="30" customWidth="1"/>
    <col min="4571" max="4571" width="21.75" style="30" customWidth="1"/>
    <col min="4572" max="4573" width="13.625" style="30" customWidth="1"/>
    <col min="4574" max="4574" width="10.625" style="30" customWidth="1"/>
    <col min="4575" max="4577" width="9.625" style="30" customWidth="1"/>
    <col min="4578" max="4578" width="12.375" style="30" customWidth="1"/>
    <col min="4579" max="4579" width="4.625" style="30" customWidth="1"/>
    <col min="4580" max="4584" width="2.125" style="30" customWidth="1"/>
    <col min="4585" max="4585" width="5.625" style="30" customWidth="1"/>
    <col min="4586" max="4586" width="7.125" style="30" customWidth="1"/>
    <col min="4587" max="4587" width="10.125" style="30" customWidth="1"/>
    <col min="4588" max="4590" width="13.625" style="30" customWidth="1"/>
    <col min="4591" max="4591" width="3.625" style="30" customWidth="1"/>
    <col min="4592" max="4592" width="12.625" style="30" customWidth="1"/>
    <col min="4593" max="4594" width="11.625" style="30" customWidth="1"/>
    <col min="4595" max="4597" width="3.625" style="30" customWidth="1"/>
    <col min="4598" max="4598" width="9" style="30"/>
    <col min="4599" max="4601" width="3.625" style="30" customWidth="1"/>
    <col min="4602" max="4602" width="9" style="30"/>
    <col min="4603" max="4611" width="3.625" style="30" customWidth="1"/>
    <col min="4612" max="4612" width="9" style="30"/>
    <col min="4613" max="4615" width="1.625" style="30" customWidth="1"/>
    <col min="4616" max="4623" width="3.625" style="30" customWidth="1"/>
    <col min="4624" max="4822" width="9" style="30"/>
    <col min="4823" max="4823" width="0.5" style="30" customWidth="1"/>
    <col min="4824" max="4826" width="2.125" style="30" customWidth="1"/>
    <col min="4827" max="4827" width="21.75" style="30" customWidth="1"/>
    <col min="4828" max="4829" width="13.625" style="30" customWidth="1"/>
    <col min="4830" max="4830" width="10.625" style="30" customWidth="1"/>
    <col min="4831" max="4833" width="9.625" style="30" customWidth="1"/>
    <col min="4834" max="4834" width="12.375" style="30" customWidth="1"/>
    <col min="4835" max="4835" width="4.625" style="30" customWidth="1"/>
    <col min="4836" max="4840" width="2.125" style="30" customWidth="1"/>
    <col min="4841" max="4841" width="5.625" style="30" customWidth="1"/>
    <col min="4842" max="4842" width="7.125" style="30" customWidth="1"/>
    <col min="4843" max="4843" width="10.125" style="30" customWidth="1"/>
    <col min="4844" max="4846" width="13.625" style="30" customWidth="1"/>
    <col min="4847" max="4847" width="3.625" style="30" customWidth="1"/>
    <col min="4848" max="4848" width="12.625" style="30" customWidth="1"/>
    <col min="4849" max="4850" width="11.625" style="30" customWidth="1"/>
    <col min="4851" max="4853" width="3.625" style="30" customWidth="1"/>
    <col min="4854" max="4854" width="9" style="30"/>
    <col min="4855" max="4857" width="3.625" style="30" customWidth="1"/>
    <col min="4858" max="4858" width="9" style="30"/>
    <col min="4859" max="4867" width="3.625" style="30" customWidth="1"/>
    <col min="4868" max="4868" width="9" style="30"/>
    <col min="4869" max="4871" width="1.625" style="30" customWidth="1"/>
    <col min="4872" max="4879" width="3.625" style="30" customWidth="1"/>
    <col min="4880" max="5078" width="9" style="30"/>
    <col min="5079" max="5079" width="0.5" style="30" customWidth="1"/>
    <col min="5080" max="5082" width="2.125" style="30" customWidth="1"/>
    <col min="5083" max="5083" width="21.75" style="30" customWidth="1"/>
    <col min="5084" max="5085" width="13.625" style="30" customWidth="1"/>
    <col min="5086" max="5086" width="10.625" style="30" customWidth="1"/>
    <col min="5087" max="5089" width="9.625" style="30" customWidth="1"/>
    <col min="5090" max="5090" width="12.375" style="30" customWidth="1"/>
    <col min="5091" max="5091" width="4.625" style="30" customWidth="1"/>
    <col min="5092" max="5096" width="2.125" style="30" customWidth="1"/>
    <col min="5097" max="5097" width="5.625" style="30" customWidth="1"/>
    <col min="5098" max="5098" width="7.125" style="30" customWidth="1"/>
    <col min="5099" max="5099" width="10.125" style="30" customWidth="1"/>
    <col min="5100" max="5102" width="13.625" style="30" customWidth="1"/>
    <col min="5103" max="5103" width="3.625" style="30" customWidth="1"/>
    <col min="5104" max="5104" width="12.625" style="30" customWidth="1"/>
    <col min="5105" max="5106" width="11.625" style="30" customWidth="1"/>
    <col min="5107" max="5109" width="3.625" style="30" customWidth="1"/>
    <col min="5110" max="5110" width="9" style="30"/>
    <col min="5111" max="5113" width="3.625" style="30" customWidth="1"/>
    <col min="5114" max="5114" width="9" style="30"/>
    <col min="5115" max="5123" width="3.625" style="30" customWidth="1"/>
    <col min="5124" max="5124" width="9" style="30"/>
    <col min="5125" max="5127" width="1.625" style="30" customWidth="1"/>
    <col min="5128" max="5135" width="3.625" style="30" customWidth="1"/>
    <col min="5136" max="5334" width="9" style="30"/>
    <col min="5335" max="5335" width="0.5" style="30" customWidth="1"/>
    <col min="5336" max="5338" width="2.125" style="30" customWidth="1"/>
    <col min="5339" max="5339" width="21.75" style="30" customWidth="1"/>
    <col min="5340" max="5341" width="13.625" style="30" customWidth="1"/>
    <col min="5342" max="5342" width="10.625" style="30" customWidth="1"/>
    <col min="5343" max="5345" width="9.625" style="30" customWidth="1"/>
    <col min="5346" max="5346" width="12.375" style="30" customWidth="1"/>
    <col min="5347" max="5347" width="4.625" style="30" customWidth="1"/>
    <col min="5348" max="5352" width="2.125" style="30" customWidth="1"/>
    <col min="5353" max="5353" width="5.625" style="30" customWidth="1"/>
    <col min="5354" max="5354" width="7.125" style="30" customWidth="1"/>
    <col min="5355" max="5355" width="10.125" style="30" customWidth="1"/>
    <col min="5356" max="5358" width="13.625" style="30" customWidth="1"/>
    <col min="5359" max="5359" width="3.625" style="30" customWidth="1"/>
    <col min="5360" max="5360" width="12.625" style="30" customWidth="1"/>
    <col min="5361" max="5362" width="11.625" style="30" customWidth="1"/>
    <col min="5363" max="5365" width="3.625" style="30" customWidth="1"/>
    <col min="5366" max="5366" width="9" style="30"/>
    <col min="5367" max="5369" width="3.625" style="30" customWidth="1"/>
    <col min="5370" max="5370" width="9" style="30"/>
    <col min="5371" max="5379" width="3.625" style="30" customWidth="1"/>
    <col min="5380" max="5380" width="9" style="30"/>
    <col min="5381" max="5383" width="1.625" style="30" customWidth="1"/>
    <col min="5384" max="5391" width="3.625" style="30" customWidth="1"/>
    <col min="5392" max="5590" width="9" style="30"/>
    <col min="5591" max="5591" width="0.5" style="30" customWidth="1"/>
    <col min="5592" max="5594" width="2.125" style="30" customWidth="1"/>
    <col min="5595" max="5595" width="21.75" style="30" customWidth="1"/>
    <col min="5596" max="5597" width="13.625" style="30" customWidth="1"/>
    <col min="5598" max="5598" width="10.625" style="30" customWidth="1"/>
    <col min="5599" max="5601" width="9.625" style="30" customWidth="1"/>
    <col min="5602" max="5602" width="12.375" style="30" customWidth="1"/>
    <col min="5603" max="5603" width="4.625" style="30" customWidth="1"/>
    <col min="5604" max="5608" width="2.125" style="30" customWidth="1"/>
    <col min="5609" max="5609" width="5.625" style="30" customWidth="1"/>
    <col min="5610" max="5610" width="7.125" style="30" customWidth="1"/>
    <col min="5611" max="5611" width="10.125" style="30" customWidth="1"/>
    <col min="5612" max="5614" width="13.625" style="30" customWidth="1"/>
    <col min="5615" max="5615" width="3.625" style="30" customWidth="1"/>
    <col min="5616" max="5616" width="12.625" style="30" customWidth="1"/>
    <col min="5617" max="5618" width="11.625" style="30" customWidth="1"/>
    <col min="5619" max="5621" width="3.625" style="30" customWidth="1"/>
    <col min="5622" max="5622" width="9" style="30"/>
    <col min="5623" max="5625" width="3.625" style="30" customWidth="1"/>
    <col min="5626" max="5626" width="9" style="30"/>
    <col min="5627" max="5635" width="3.625" style="30" customWidth="1"/>
    <col min="5636" max="5636" width="9" style="30"/>
    <col min="5637" max="5639" width="1.625" style="30" customWidth="1"/>
    <col min="5640" max="5647" width="3.625" style="30" customWidth="1"/>
    <col min="5648" max="5846" width="9" style="30"/>
    <col min="5847" max="5847" width="0.5" style="30" customWidth="1"/>
    <col min="5848" max="5850" width="2.125" style="30" customWidth="1"/>
    <col min="5851" max="5851" width="21.75" style="30" customWidth="1"/>
    <col min="5852" max="5853" width="13.625" style="30" customWidth="1"/>
    <col min="5854" max="5854" width="10.625" style="30" customWidth="1"/>
    <col min="5855" max="5857" width="9.625" style="30" customWidth="1"/>
    <col min="5858" max="5858" width="12.375" style="30" customWidth="1"/>
    <col min="5859" max="5859" width="4.625" style="30" customWidth="1"/>
    <col min="5860" max="5864" width="2.125" style="30" customWidth="1"/>
    <col min="5865" max="5865" width="5.625" style="30" customWidth="1"/>
    <col min="5866" max="5866" width="7.125" style="30" customWidth="1"/>
    <col min="5867" max="5867" width="10.125" style="30" customWidth="1"/>
    <col min="5868" max="5870" width="13.625" style="30" customWidth="1"/>
    <col min="5871" max="5871" width="3.625" style="30" customWidth="1"/>
    <col min="5872" max="5872" width="12.625" style="30" customWidth="1"/>
    <col min="5873" max="5874" width="11.625" style="30" customWidth="1"/>
    <col min="5875" max="5877" width="3.625" style="30" customWidth="1"/>
    <col min="5878" max="5878" width="9" style="30"/>
    <col min="5879" max="5881" width="3.625" style="30" customWidth="1"/>
    <col min="5882" max="5882" width="9" style="30"/>
    <col min="5883" max="5891" width="3.625" style="30" customWidth="1"/>
    <col min="5892" max="5892" width="9" style="30"/>
    <col min="5893" max="5895" width="1.625" style="30" customWidth="1"/>
    <col min="5896" max="5903" width="3.625" style="30" customWidth="1"/>
    <col min="5904" max="6102" width="9" style="30"/>
    <col min="6103" max="6103" width="0.5" style="30" customWidth="1"/>
    <col min="6104" max="6106" width="2.125" style="30" customWidth="1"/>
    <col min="6107" max="6107" width="21.75" style="30" customWidth="1"/>
    <col min="6108" max="6109" width="13.625" style="30" customWidth="1"/>
    <col min="6110" max="6110" width="10.625" style="30" customWidth="1"/>
    <col min="6111" max="6113" width="9.625" style="30" customWidth="1"/>
    <col min="6114" max="6114" width="12.375" style="30" customWidth="1"/>
    <col min="6115" max="6115" width="4.625" style="30" customWidth="1"/>
    <col min="6116" max="6120" width="2.125" style="30" customWidth="1"/>
    <col min="6121" max="6121" width="5.625" style="30" customWidth="1"/>
    <col min="6122" max="6122" width="7.125" style="30" customWidth="1"/>
    <col min="6123" max="6123" width="10.125" style="30" customWidth="1"/>
    <col min="6124" max="6126" width="13.625" style="30" customWidth="1"/>
    <col min="6127" max="6127" width="3.625" style="30" customWidth="1"/>
    <col min="6128" max="6128" width="12.625" style="30" customWidth="1"/>
    <col min="6129" max="6130" width="11.625" style="30" customWidth="1"/>
    <col min="6131" max="6133" width="3.625" style="30" customWidth="1"/>
    <col min="6134" max="6134" width="9" style="30"/>
    <col min="6135" max="6137" width="3.625" style="30" customWidth="1"/>
    <col min="6138" max="6138" width="9" style="30"/>
    <col min="6139" max="6147" width="3.625" style="30" customWidth="1"/>
    <col min="6148" max="6148" width="9" style="30"/>
    <col min="6149" max="6151" width="1.625" style="30" customWidth="1"/>
    <col min="6152" max="6159" width="3.625" style="30" customWidth="1"/>
    <col min="6160" max="6358" width="9" style="30"/>
    <col min="6359" max="6359" width="0.5" style="30" customWidth="1"/>
    <col min="6360" max="6362" width="2.125" style="30" customWidth="1"/>
    <col min="6363" max="6363" width="21.75" style="30" customWidth="1"/>
    <col min="6364" max="6365" width="13.625" style="30" customWidth="1"/>
    <col min="6366" max="6366" width="10.625" style="30" customWidth="1"/>
    <col min="6367" max="6369" width="9.625" style="30" customWidth="1"/>
    <col min="6370" max="6370" width="12.375" style="30" customWidth="1"/>
    <col min="6371" max="6371" width="4.625" style="30" customWidth="1"/>
    <col min="6372" max="6376" width="2.125" style="30" customWidth="1"/>
    <col min="6377" max="6377" width="5.625" style="30" customWidth="1"/>
    <col min="6378" max="6378" width="7.125" style="30" customWidth="1"/>
    <col min="6379" max="6379" width="10.125" style="30" customWidth="1"/>
    <col min="6380" max="6382" width="13.625" style="30" customWidth="1"/>
    <col min="6383" max="6383" width="3.625" style="30" customWidth="1"/>
    <col min="6384" max="6384" width="12.625" style="30" customWidth="1"/>
    <col min="6385" max="6386" width="11.625" style="30" customWidth="1"/>
    <col min="6387" max="6389" width="3.625" style="30" customWidth="1"/>
    <col min="6390" max="6390" width="9" style="30"/>
    <col min="6391" max="6393" width="3.625" style="30" customWidth="1"/>
    <col min="6394" max="6394" width="9" style="30"/>
    <col min="6395" max="6403" width="3.625" style="30" customWidth="1"/>
    <col min="6404" max="6404" width="9" style="30"/>
    <col min="6405" max="6407" width="1.625" style="30" customWidth="1"/>
    <col min="6408" max="6415" width="3.625" style="30" customWidth="1"/>
    <col min="6416" max="6614" width="9" style="30"/>
    <col min="6615" max="6615" width="0.5" style="30" customWidth="1"/>
    <col min="6616" max="6618" width="2.125" style="30" customWidth="1"/>
    <col min="6619" max="6619" width="21.75" style="30" customWidth="1"/>
    <col min="6620" max="6621" width="13.625" style="30" customWidth="1"/>
    <col min="6622" max="6622" width="10.625" style="30" customWidth="1"/>
    <col min="6623" max="6625" width="9.625" style="30" customWidth="1"/>
    <col min="6626" max="6626" width="12.375" style="30" customWidth="1"/>
    <col min="6627" max="6627" width="4.625" style="30" customWidth="1"/>
    <col min="6628" max="6632" width="2.125" style="30" customWidth="1"/>
    <col min="6633" max="6633" width="5.625" style="30" customWidth="1"/>
    <col min="6634" max="6634" width="7.125" style="30" customWidth="1"/>
    <col min="6635" max="6635" width="10.125" style="30" customWidth="1"/>
    <col min="6636" max="6638" width="13.625" style="30" customWidth="1"/>
    <col min="6639" max="6639" width="3.625" style="30" customWidth="1"/>
    <col min="6640" max="6640" width="12.625" style="30" customWidth="1"/>
    <col min="6641" max="6642" width="11.625" style="30" customWidth="1"/>
    <col min="6643" max="6645" width="3.625" style="30" customWidth="1"/>
    <col min="6646" max="6646" width="9" style="30"/>
    <col min="6647" max="6649" width="3.625" style="30" customWidth="1"/>
    <col min="6650" max="6650" width="9" style="30"/>
    <col min="6651" max="6659" width="3.625" style="30" customWidth="1"/>
    <col min="6660" max="6660" width="9" style="30"/>
    <col min="6661" max="6663" width="1.625" style="30" customWidth="1"/>
    <col min="6664" max="6671" width="3.625" style="30" customWidth="1"/>
    <col min="6672" max="6870" width="9" style="30"/>
    <col min="6871" max="6871" width="0.5" style="30" customWidth="1"/>
    <col min="6872" max="6874" width="2.125" style="30" customWidth="1"/>
    <col min="6875" max="6875" width="21.75" style="30" customWidth="1"/>
    <col min="6876" max="6877" width="13.625" style="30" customWidth="1"/>
    <col min="6878" max="6878" width="10.625" style="30" customWidth="1"/>
    <col min="6879" max="6881" width="9.625" style="30" customWidth="1"/>
    <col min="6882" max="6882" width="12.375" style="30" customWidth="1"/>
    <col min="6883" max="6883" width="4.625" style="30" customWidth="1"/>
    <col min="6884" max="6888" width="2.125" style="30" customWidth="1"/>
    <col min="6889" max="6889" width="5.625" style="30" customWidth="1"/>
    <col min="6890" max="6890" width="7.125" style="30" customWidth="1"/>
    <col min="6891" max="6891" width="10.125" style="30" customWidth="1"/>
    <col min="6892" max="6894" width="13.625" style="30" customWidth="1"/>
    <col min="6895" max="6895" width="3.625" style="30" customWidth="1"/>
    <col min="6896" max="6896" width="12.625" style="30" customWidth="1"/>
    <col min="6897" max="6898" width="11.625" style="30" customWidth="1"/>
    <col min="6899" max="6901" width="3.625" style="30" customWidth="1"/>
    <col min="6902" max="6902" width="9" style="30"/>
    <col min="6903" max="6905" width="3.625" style="30" customWidth="1"/>
    <col min="6906" max="6906" width="9" style="30"/>
    <col min="6907" max="6915" width="3.625" style="30" customWidth="1"/>
    <col min="6916" max="6916" width="9" style="30"/>
    <col min="6917" max="6919" width="1.625" style="30" customWidth="1"/>
    <col min="6920" max="6927" width="3.625" style="30" customWidth="1"/>
    <col min="6928" max="7126" width="9" style="30"/>
    <col min="7127" max="7127" width="0.5" style="30" customWidth="1"/>
    <col min="7128" max="7130" width="2.125" style="30" customWidth="1"/>
    <col min="7131" max="7131" width="21.75" style="30" customWidth="1"/>
    <col min="7132" max="7133" width="13.625" style="30" customWidth="1"/>
    <col min="7134" max="7134" width="10.625" style="30" customWidth="1"/>
    <col min="7135" max="7137" width="9.625" style="30" customWidth="1"/>
    <col min="7138" max="7138" width="12.375" style="30" customWidth="1"/>
    <col min="7139" max="7139" width="4.625" style="30" customWidth="1"/>
    <col min="7140" max="7144" width="2.125" style="30" customWidth="1"/>
    <col min="7145" max="7145" width="5.625" style="30" customWidth="1"/>
    <col min="7146" max="7146" width="7.125" style="30" customWidth="1"/>
    <col min="7147" max="7147" width="10.125" style="30" customWidth="1"/>
    <col min="7148" max="7150" width="13.625" style="30" customWidth="1"/>
    <col min="7151" max="7151" width="3.625" style="30" customWidth="1"/>
    <col min="7152" max="7152" width="12.625" style="30" customWidth="1"/>
    <col min="7153" max="7154" width="11.625" style="30" customWidth="1"/>
    <col min="7155" max="7157" width="3.625" style="30" customWidth="1"/>
    <col min="7158" max="7158" width="9" style="30"/>
    <col min="7159" max="7161" width="3.625" style="30" customWidth="1"/>
    <col min="7162" max="7162" width="9" style="30"/>
    <col min="7163" max="7171" width="3.625" style="30" customWidth="1"/>
    <col min="7172" max="7172" width="9" style="30"/>
    <col min="7173" max="7175" width="1.625" style="30" customWidth="1"/>
    <col min="7176" max="7183" width="3.625" style="30" customWidth="1"/>
    <col min="7184" max="7382" width="9" style="30"/>
    <col min="7383" max="7383" width="0.5" style="30" customWidth="1"/>
    <col min="7384" max="7386" width="2.125" style="30" customWidth="1"/>
    <col min="7387" max="7387" width="21.75" style="30" customWidth="1"/>
    <col min="7388" max="7389" width="13.625" style="30" customWidth="1"/>
    <col min="7390" max="7390" width="10.625" style="30" customWidth="1"/>
    <col min="7391" max="7393" width="9.625" style="30" customWidth="1"/>
    <col min="7394" max="7394" width="12.375" style="30" customWidth="1"/>
    <col min="7395" max="7395" width="4.625" style="30" customWidth="1"/>
    <col min="7396" max="7400" width="2.125" style="30" customWidth="1"/>
    <col min="7401" max="7401" width="5.625" style="30" customWidth="1"/>
    <col min="7402" max="7402" width="7.125" style="30" customWidth="1"/>
    <col min="7403" max="7403" width="10.125" style="30" customWidth="1"/>
    <col min="7404" max="7406" width="13.625" style="30" customWidth="1"/>
    <col min="7407" max="7407" width="3.625" style="30" customWidth="1"/>
    <col min="7408" max="7408" width="12.625" style="30" customWidth="1"/>
    <col min="7409" max="7410" width="11.625" style="30" customWidth="1"/>
    <col min="7411" max="7413" width="3.625" style="30" customWidth="1"/>
    <col min="7414" max="7414" width="9" style="30"/>
    <col min="7415" max="7417" width="3.625" style="30" customWidth="1"/>
    <col min="7418" max="7418" width="9" style="30"/>
    <col min="7419" max="7427" width="3.625" style="30" customWidth="1"/>
    <col min="7428" max="7428" width="9" style="30"/>
    <col min="7429" max="7431" width="1.625" style="30" customWidth="1"/>
    <col min="7432" max="7439" width="3.625" style="30" customWidth="1"/>
    <col min="7440" max="7638" width="9" style="30"/>
    <col min="7639" max="7639" width="0.5" style="30" customWidth="1"/>
    <col min="7640" max="7642" width="2.125" style="30" customWidth="1"/>
    <col min="7643" max="7643" width="21.75" style="30" customWidth="1"/>
    <col min="7644" max="7645" width="13.625" style="30" customWidth="1"/>
    <col min="7646" max="7646" width="10.625" style="30" customWidth="1"/>
    <col min="7647" max="7649" width="9.625" style="30" customWidth="1"/>
    <col min="7650" max="7650" width="12.375" style="30" customWidth="1"/>
    <col min="7651" max="7651" width="4.625" style="30" customWidth="1"/>
    <col min="7652" max="7656" width="2.125" style="30" customWidth="1"/>
    <col min="7657" max="7657" width="5.625" style="30" customWidth="1"/>
    <col min="7658" max="7658" width="7.125" style="30" customWidth="1"/>
    <col min="7659" max="7659" width="10.125" style="30" customWidth="1"/>
    <col min="7660" max="7662" width="13.625" style="30" customWidth="1"/>
    <col min="7663" max="7663" width="3.625" style="30" customWidth="1"/>
    <col min="7664" max="7664" width="12.625" style="30" customWidth="1"/>
    <col min="7665" max="7666" width="11.625" style="30" customWidth="1"/>
    <col min="7667" max="7669" width="3.625" style="30" customWidth="1"/>
    <col min="7670" max="7670" width="9" style="30"/>
    <col min="7671" max="7673" width="3.625" style="30" customWidth="1"/>
    <col min="7674" max="7674" width="9" style="30"/>
    <col min="7675" max="7683" width="3.625" style="30" customWidth="1"/>
    <col min="7684" max="7684" width="9" style="30"/>
    <col min="7685" max="7687" width="1.625" style="30" customWidth="1"/>
    <col min="7688" max="7695" width="3.625" style="30" customWidth="1"/>
    <col min="7696" max="7894" width="9" style="30"/>
    <col min="7895" max="7895" width="0.5" style="30" customWidth="1"/>
    <col min="7896" max="7898" width="2.125" style="30" customWidth="1"/>
    <col min="7899" max="7899" width="21.75" style="30" customWidth="1"/>
    <col min="7900" max="7901" width="13.625" style="30" customWidth="1"/>
    <col min="7902" max="7902" width="10.625" style="30" customWidth="1"/>
    <col min="7903" max="7905" width="9.625" style="30" customWidth="1"/>
    <col min="7906" max="7906" width="12.375" style="30" customWidth="1"/>
    <col min="7907" max="7907" width="4.625" style="30" customWidth="1"/>
    <col min="7908" max="7912" width="2.125" style="30" customWidth="1"/>
    <col min="7913" max="7913" width="5.625" style="30" customWidth="1"/>
    <col min="7914" max="7914" width="7.125" style="30" customWidth="1"/>
    <col min="7915" max="7915" width="10.125" style="30" customWidth="1"/>
    <col min="7916" max="7918" width="13.625" style="30" customWidth="1"/>
    <col min="7919" max="7919" width="3.625" style="30" customWidth="1"/>
    <col min="7920" max="7920" width="12.625" style="30" customWidth="1"/>
    <col min="7921" max="7922" width="11.625" style="30" customWidth="1"/>
    <col min="7923" max="7925" width="3.625" style="30" customWidth="1"/>
    <col min="7926" max="7926" width="9" style="30"/>
    <col min="7927" max="7929" width="3.625" style="30" customWidth="1"/>
    <col min="7930" max="7930" width="9" style="30"/>
    <col min="7931" max="7939" width="3.625" style="30" customWidth="1"/>
    <col min="7940" max="7940" width="9" style="30"/>
    <col min="7941" max="7943" width="1.625" style="30" customWidth="1"/>
    <col min="7944" max="7951" width="3.625" style="30" customWidth="1"/>
    <col min="7952" max="8150" width="9" style="30"/>
    <col min="8151" max="8151" width="0.5" style="30" customWidth="1"/>
    <col min="8152" max="8154" width="2.125" style="30" customWidth="1"/>
    <col min="8155" max="8155" width="21.75" style="30" customWidth="1"/>
    <col min="8156" max="8157" width="13.625" style="30" customWidth="1"/>
    <col min="8158" max="8158" width="10.625" style="30" customWidth="1"/>
    <col min="8159" max="8161" width="9.625" style="30" customWidth="1"/>
    <col min="8162" max="8162" width="12.375" style="30" customWidth="1"/>
    <col min="8163" max="8163" width="4.625" style="30" customWidth="1"/>
    <col min="8164" max="8168" width="2.125" style="30" customWidth="1"/>
    <col min="8169" max="8169" width="5.625" style="30" customWidth="1"/>
    <col min="8170" max="8170" width="7.125" style="30" customWidth="1"/>
    <col min="8171" max="8171" width="10.125" style="30" customWidth="1"/>
    <col min="8172" max="8174" width="13.625" style="30" customWidth="1"/>
    <col min="8175" max="8175" width="3.625" style="30" customWidth="1"/>
    <col min="8176" max="8176" width="12.625" style="30" customWidth="1"/>
    <col min="8177" max="8178" width="11.625" style="30" customWidth="1"/>
    <col min="8179" max="8181" width="3.625" style="30" customWidth="1"/>
    <col min="8182" max="8182" width="9" style="30"/>
    <col min="8183" max="8185" width="3.625" style="30" customWidth="1"/>
    <col min="8186" max="8186" width="9" style="30"/>
    <col min="8187" max="8195" width="3.625" style="30" customWidth="1"/>
    <col min="8196" max="8196" width="9" style="30"/>
    <col min="8197" max="8199" width="1.625" style="30" customWidth="1"/>
    <col min="8200" max="8207" width="3.625" style="30" customWidth="1"/>
    <col min="8208" max="8406" width="9" style="30"/>
    <col min="8407" max="8407" width="0.5" style="30" customWidth="1"/>
    <col min="8408" max="8410" width="2.125" style="30" customWidth="1"/>
    <col min="8411" max="8411" width="21.75" style="30" customWidth="1"/>
    <col min="8412" max="8413" width="13.625" style="30" customWidth="1"/>
    <col min="8414" max="8414" width="10.625" style="30" customWidth="1"/>
    <col min="8415" max="8417" width="9.625" style="30" customWidth="1"/>
    <col min="8418" max="8418" width="12.375" style="30" customWidth="1"/>
    <col min="8419" max="8419" width="4.625" style="30" customWidth="1"/>
    <col min="8420" max="8424" width="2.125" style="30" customWidth="1"/>
    <col min="8425" max="8425" width="5.625" style="30" customWidth="1"/>
    <col min="8426" max="8426" width="7.125" style="30" customWidth="1"/>
    <col min="8427" max="8427" width="10.125" style="30" customWidth="1"/>
    <col min="8428" max="8430" width="13.625" style="30" customWidth="1"/>
    <col min="8431" max="8431" width="3.625" style="30" customWidth="1"/>
    <col min="8432" max="8432" width="12.625" style="30" customWidth="1"/>
    <col min="8433" max="8434" width="11.625" style="30" customWidth="1"/>
    <col min="8435" max="8437" width="3.625" style="30" customWidth="1"/>
    <col min="8438" max="8438" width="9" style="30"/>
    <col min="8439" max="8441" width="3.625" style="30" customWidth="1"/>
    <col min="8442" max="8442" width="9" style="30"/>
    <col min="8443" max="8451" width="3.625" style="30" customWidth="1"/>
    <col min="8452" max="8452" width="9" style="30"/>
    <col min="8453" max="8455" width="1.625" style="30" customWidth="1"/>
    <col min="8456" max="8463" width="3.625" style="30" customWidth="1"/>
    <col min="8464" max="8662" width="9" style="30"/>
    <col min="8663" max="8663" width="0.5" style="30" customWidth="1"/>
    <col min="8664" max="8666" width="2.125" style="30" customWidth="1"/>
    <col min="8667" max="8667" width="21.75" style="30" customWidth="1"/>
    <col min="8668" max="8669" width="13.625" style="30" customWidth="1"/>
    <col min="8670" max="8670" width="10.625" style="30" customWidth="1"/>
    <col min="8671" max="8673" width="9.625" style="30" customWidth="1"/>
    <col min="8674" max="8674" width="12.375" style="30" customWidth="1"/>
    <col min="8675" max="8675" width="4.625" style="30" customWidth="1"/>
    <col min="8676" max="8680" width="2.125" style="30" customWidth="1"/>
    <col min="8681" max="8681" width="5.625" style="30" customWidth="1"/>
    <col min="8682" max="8682" width="7.125" style="30" customWidth="1"/>
    <col min="8683" max="8683" width="10.125" style="30" customWidth="1"/>
    <col min="8684" max="8686" width="13.625" style="30" customWidth="1"/>
    <col min="8687" max="8687" width="3.625" style="30" customWidth="1"/>
    <col min="8688" max="8688" width="12.625" style="30" customWidth="1"/>
    <col min="8689" max="8690" width="11.625" style="30" customWidth="1"/>
    <col min="8691" max="8693" width="3.625" style="30" customWidth="1"/>
    <col min="8694" max="8694" width="9" style="30"/>
    <col min="8695" max="8697" width="3.625" style="30" customWidth="1"/>
    <col min="8698" max="8698" width="9" style="30"/>
    <col min="8699" max="8707" width="3.625" style="30" customWidth="1"/>
    <col min="8708" max="8708" width="9" style="30"/>
    <col min="8709" max="8711" width="1.625" style="30" customWidth="1"/>
    <col min="8712" max="8719" width="3.625" style="30" customWidth="1"/>
    <col min="8720" max="8918" width="9" style="30"/>
    <col min="8919" max="8919" width="0.5" style="30" customWidth="1"/>
    <col min="8920" max="8922" width="2.125" style="30" customWidth="1"/>
    <col min="8923" max="8923" width="21.75" style="30" customWidth="1"/>
    <col min="8924" max="8925" width="13.625" style="30" customWidth="1"/>
    <col min="8926" max="8926" width="10.625" style="30" customWidth="1"/>
    <col min="8927" max="8929" width="9.625" style="30" customWidth="1"/>
    <col min="8930" max="8930" width="12.375" style="30" customWidth="1"/>
    <col min="8931" max="8931" width="4.625" style="30" customWidth="1"/>
    <col min="8932" max="8936" width="2.125" style="30" customWidth="1"/>
    <col min="8937" max="8937" width="5.625" style="30" customWidth="1"/>
    <col min="8938" max="8938" width="7.125" style="30" customWidth="1"/>
    <col min="8939" max="8939" width="10.125" style="30" customWidth="1"/>
    <col min="8940" max="8942" width="13.625" style="30" customWidth="1"/>
    <col min="8943" max="8943" width="3.625" style="30" customWidth="1"/>
    <col min="8944" max="8944" width="12.625" style="30" customWidth="1"/>
    <col min="8945" max="8946" width="11.625" style="30" customWidth="1"/>
    <col min="8947" max="8949" width="3.625" style="30" customWidth="1"/>
    <col min="8950" max="8950" width="9" style="30"/>
    <col min="8951" max="8953" width="3.625" style="30" customWidth="1"/>
    <col min="8954" max="8954" width="9" style="30"/>
    <col min="8955" max="8963" width="3.625" style="30" customWidth="1"/>
    <col min="8964" max="8964" width="9" style="30"/>
    <col min="8965" max="8967" width="1.625" style="30" customWidth="1"/>
    <col min="8968" max="8975" width="3.625" style="30" customWidth="1"/>
    <col min="8976" max="9174" width="9" style="30"/>
    <col min="9175" max="9175" width="0.5" style="30" customWidth="1"/>
    <col min="9176" max="9178" width="2.125" style="30" customWidth="1"/>
    <col min="9179" max="9179" width="21.75" style="30" customWidth="1"/>
    <col min="9180" max="9181" width="13.625" style="30" customWidth="1"/>
    <col min="9182" max="9182" width="10.625" style="30" customWidth="1"/>
    <col min="9183" max="9185" width="9.625" style="30" customWidth="1"/>
    <col min="9186" max="9186" width="12.375" style="30" customWidth="1"/>
    <col min="9187" max="9187" width="4.625" style="30" customWidth="1"/>
    <col min="9188" max="9192" width="2.125" style="30" customWidth="1"/>
    <col min="9193" max="9193" width="5.625" style="30" customWidth="1"/>
    <col min="9194" max="9194" width="7.125" style="30" customWidth="1"/>
    <col min="9195" max="9195" width="10.125" style="30" customWidth="1"/>
    <col min="9196" max="9198" width="13.625" style="30" customWidth="1"/>
    <col min="9199" max="9199" width="3.625" style="30" customWidth="1"/>
    <col min="9200" max="9200" width="12.625" style="30" customWidth="1"/>
    <col min="9201" max="9202" width="11.625" style="30" customWidth="1"/>
    <col min="9203" max="9205" width="3.625" style="30" customWidth="1"/>
    <col min="9206" max="9206" width="9" style="30"/>
    <col min="9207" max="9209" width="3.625" style="30" customWidth="1"/>
    <col min="9210" max="9210" width="9" style="30"/>
    <col min="9211" max="9219" width="3.625" style="30" customWidth="1"/>
    <col min="9220" max="9220" width="9" style="30"/>
    <col min="9221" max="9223" width="1.625" style="30" customWidth="1"/>
    <col min="9224" max="9231" width="3.625" style="30" customWidth="1"/>
    <col min="9232" max="9430" width="9" style="30"/>
    <col min="9431" max="9431" width="0.5" style="30" customWidth="1"/>
    <col min="9432" max="9434" width="2.125" style="30" customWidth="1"/>
    <col min="9435" max="9435" width="21.75" style="30" customWidth="1"/>
    <col min="9436" max="9437" width="13.625" style="30" customWidth="1"/>
    <col min="9438" max="9438" width="10.625" style="30" customWidth="1"/>
    <col min="9439" max="9441" width="9.625" style="30" customWidth="1"/>
    <col min="9442" max="9442" width="12.375" style="30" customWidth="1"/>
    <col min="9443" max="9443" width="4.625" style="30" customWidth="1"/>
    <col min="9444" max="9448" width="2.125" style="30" customWidth="1"/>
    <col min="9449" max="9449" width="5.625" style="30" customWidth="1"/>
    <col min="9450" max="9450" width="7.125" style="30" customWidth="1"/>
    <col min="9451" max="9451" width="10.125" style="30" customWidth="1"/>
    <col min="9452" max="9454" width="13.625" style="30" customWidth="1"/>
    <col min="9455" max="9455" width="3.625" style="30" customWidth="1"/>
    <col min="9456" max="9456" width="12.625" style="30" customWidth="1"/>
    <col min="9457" max="9458" width="11.625" style="30" customWidth="1"/>
    <col min="9459" max="9461" width="3.625" style="30" customWidth="1"/>
    <col min="9462" max="9462" width="9" style="30"/>
    <col min="9463" max="9465" width="3.625" style="30" customWidth="1"/>
    <col min="9466" max="9466" width="9" style="30"/>
    <col min="9467" max="9475" width="3.625" style="30" customWidth="1"/>
    <col min="9476" max="9476" width="9" style="30"/>
    <col min="9477" max="9479" width="1.625" style="30" customWidth="1"/>
    <col min="9480" max="9487" width="3.625" style="30" customWidth="1"/>
    <col min="9488" max="9686" width="9" style="30"/>
    <col min="9687" max="9687" width="0.5" style="30" customWidth="1"/>
    <col min="9688" max="9690" width="2.125" style="30" customWidth="1"/>
    <col min="9691" max="9691" width="21.75" style="30" customWidth="1"/>
    <col min="9692" max="9693" width="13.625" style="30" customWidth="1"/>
    <col min="9694" max="9694" width="10.625" style="30" customWidth="1"/>
    <col min="9695" max="9697" width="9.625" style="30" customWidth="1"/>
    <col min="9698" max="9698" width="12.375" style="30" customWidth="1"/>
    <col min="9699" max="9699" width="4.625" style="30" customWidth="1"/>
    <col min="9700" max="9704" width="2.125" style="30" customWidth="1"/>
    <col min="9705" max="9705" width="5.625" style="30" customWidth="1"/>
    <col min="9706" max="9706" width="7.125" style="30" customWidth="1"/>
    <col min="9707" max="9707" width="10.125" style="30" customWidth="1"/>
    <col min="9708" max="9710" width="13.625" style="30" customWidth="1"/>
    <col min="9711" max="9711" width="3.625" style="30" customWidth="1"/>
    <col min="9712" max="9712" width="12.625" style="30" customWidth="1"/>
    <col min="9713" max="9714" width="11.625" style="30" customWidth="1"/>
    <col min="9715" max="9717" width="3.625" style="30" customWidth="1"/>
    <col min="9718" max="9718" width="9" style="30"/>
    <col min="9719" max="9721" width="3.625" style="30" customWidth="1"/>
    <col min="9722" max="9722" width="9" style="30"/>
    <col min="9723" max="9731" width="3.625" style="30" customWidth="1"/>
    <col min="9732" max="9732" width="9" style="30"/>
    <col min="9733" max="9735" width="1.625" style="30" customWidth="1"/>
    <col min="9736" max="9743" width="3.625" style="30" customWidth="1"/>
    <col min="9744" max="9942" width="9" style="30"/>
    <col min="9943" max="9943" width="0.5" style="30" customWidth="1"/>
    <col min="9944" max="9946" width="2.125" style="30" customWidth="1"/>
    <col min="9947" max="9947" width="21.75" style="30" customWidth="1"/>
    <col min="9948" max="9949" width="13.625" style="30" customWidth="1"/>
    <col min="9950" max="9950" width="10.625" style="30" customWidth="1"/>
    <col min="9951" max="9953" width="9.625" style="30" customWidth="1"/>
    <col min="9954" max="9954" width="12.375" style="30" customWidth="1"/>
    <col min="9955" max="9955" width="4.625" style="30" customWidth="1"/>
    <col min="9956" max="9960" width="2.125" style="30" customWidth="1"/>
    <col min="9961" max="9961" width="5.625" style="30" customWidth="1"/>
    <col min="9962" max="9962" width="7.125" style="30" customWidth="1"/>
    <col min="9963" max="9963" width="10.125" style="30" customWidth="1"/>
    <col min="9964" max="9966" width="13.625" style="30" customWidth="1"/>
    <col min="9967" max="9967" width="3.625" style="30" customWidth="1"/>
    <col min="9968" max="9968" width="12.625" style="30" customWidth="1"/>
    <col min="9969" max="9970" width="11.625" style="30" customWidth="1"/>
    <col min="9971" max="9973" width="3.625" style="30" customWidth="1"/>
    <col min="9974" max="9974" width="9" style="30"/>
    <col min="9975" max="9977" width="3.625" style="30" customWidth="1"/>
    <col min="9978" max="9978" width="9" style="30"/>
    <col min="9979" max="9987" width="3.625" style="30" customWidth="1"/>
    <col min="9988" max="9988" width="9" style="30"/>
    <col min="9989" max="9991" width="1.625" style="30" customWidth="1"/>
    <col min="9992" max="9999" width="3.625" style="30" customWidth="1"/>
    <col min="10000" max="10198" width="9" style="30"/>
    <col min="10199" max="10199" width="0.5" style="30" customWidth="1"/>
    <col min="10200" max="10202" width="2.125" style="30" customWidth="1"/>
    <col min="10203" max="10203" width="21.75" style="30" customWidth="1"/>
    <col min="10204" max="10205" width="13.625" style="30" customWidth="1"/>
    <col min="10206" max="10206" width="10.625" style="30" customWidth="1"/>
    <col min="10207" max="10209" width="9.625" style="30" customWidth="1"/>
    <col min="10210" max="10210" width="12.375" style="30" customWidth="1"/>
    <col min="10211" max="10211" width="4.625" style="30" customWidth="1"/>
    <col min="10212" max="10216" width="2.125" style="30" customWidth="1"/>
    <col min="10217" max="10217" width="5.625" style="30" customWidth="1"/>
    <col min="10218" max="10218" width="7.125" style="30" customWidth="1"/>
    <col min="10219" max="10219" width="10.125" style="30" customWidth="1"/>
    <col min="10220" max="10222" width="13.625" style="30" customWidth="1"/>
    <col min="10223" max="10223" width="3.625" style="30" customWidth="1"/>
    <col min="10224" max="10224" width="12.625" style="30" customWidth="1"/>
    <col min="10225" max="10226" width="11.625" style="30" customWidth="1"/>
    <col min="10227" max="10229" width="3.625" style="30" customWidth="1"/>
    <col min="10230" max="10230" width="9" style="30"/>
    <col min="10231" max="10233" width="3.625" style="30" customWidth="1"/>
    <col min="10234" max="10234" width="9" style="30"/>
    <col min="10235" max="10243" width="3.625" style="30" customWidth="1"/>
    <col min="10244" max="10244" width="9" style="30"/>
    <col min="10245" max="10247" width="1.625" style="30" customWidth="1"/>
    <col min="10248" max="10255" width="3.625" style="30" customWidth="1"/>
    <col min="10256" max="10454" width="9" style="30"/>
    <col min="10455" max="10455" width="0.5" style="30" customWidth="1"/>
    <col min="10456" max="10458" width="2.125" style="30" customWidth="1"/>
    <col min="10459" max="10459" width="21.75" style="30" customWidth="1"/>
    <col min="10460" max="10461" width="13.625" style="30" customWidth="1"/>
    <col min="10462" max="10462" width="10.625" style="30" customWidth="1"/>
    <col min="10463" max="10465" width="9.625" style="30" customWidth="1"/>
    <col min="10466" max="10466" width="12.375" style="30" customWidth="1"/>
    <col min="10467" max="10467" width="4.625" style="30" customWidth="1"/>
    <col min="10468" max="10472" width="2.125" style="30" customWidth="1"/>
    <col min="10473" max="10473" width="5.625" style="30" customWidth="1"/>
    <col min="10474" max="10474" width="7.125" style="30" customWidth="1"/>
    <col min="10475" max="10475" width="10.125" style="30" customWidth="1"/>
    <col min="10476" max="10478" width="13.625" style="30" customWidth="1"/>
    <col min="10479" max="10479" width="3.625" style="30" customWidth="1"/>
    <col min="10480" max="10480" width="12.625" style="30" customWidth="1"/>
    <col min="10481" max="10482" width="11.625" style="30" customWidth="1"/>
    <col min="10483" max="10485" width="3.625" style="30" customWidth="1"/>
    <col min="10486" max="10486" width="9" style="30"/>
    <col min="10487" max="10489" width="3.625" style="30" customWidth="1"/>
    <col min="10490" max="10490" width="9" style="30"/>
    <col min="10491" max="10499" width="3.625" style="30" customWidth="1"/>
    <col min="10500" max="10500" width="9" style="30"/>
    <col min="10501" max="10503" width="1.625" style="30" customWidth="1"/>
    <col min="10504" max="10511" width="3.625" style="30" customWidth="1"/>
    <col min="10512" max="10710" width="9" style="30"/>
    <col min="10711" max="10711" width="0.5" style="30" customWidth="1"/>
    <col min="10712" max="10714" width="2.125" style="30" customWidth="1"/>
    <col min="10715" max="10715" width="21.75" style="30" customWidth="1"/>
    <col min="10716" max="10717" width="13.625" style="30" customWidth="1"/>
    <col min="10718" max="10718" width="10.625" style="30" customWidth="1"/>
    <col min="10719" max="10721" width="9.625" style="30" customWidth="1"/>
    <col min="10722" max="10722" width="12.375" style="30" customWidth="1"/>
    <col min="10723" max="10723" width="4.625" style="30" customWidth="1"/>
    <col min="10724" max="10728" width="2.125" style="30" customWidth="1"/>
    <col min="10729" max="10729" width="5.625" style="30" customWidth="1"/>
    <col min="10730" max="10730" width="7.125" style="30" customWidth="1"/>
    <col min="10731" max="10731" width="10.125" style="30" customWidth="1"/>
    <col min="10732" max="10734" width="13.625" style="30" customWidth="1"/>
    <col min="10735" max="10735" width="3.625" style="30" customWidth="1"/>
    <col min="10736" max="10736" width="12.625" style="30" customWidth="1"/>
    <col min="10737" max="10738" width="11.625" style="30" customWidth="1"/>
    <col min="10739" max="10741" width="3.625" style="30" customWidth="1"/>
    <col min="10742" max="10742" width="9" style="30"/>
    <col min="10743" max="10745" width="3.625" style="30" customWidth="1"/>
    <col min="10746" max="10746" width="9" style="30"/>
    <col min="10747" max="10755" width="3.625" style="30" customWidth="1"/>
    <col min="10756" max="10756" width="9" style="30"/>
    <col min="10757" max="10759" width="1.625" style="30" customWidth="1"/>
    <col min="10760" max="10767" width="3.625" style="30" customWidth="1"/>
    <col min="10768" max="10966" width="9" style="30"/>
    <col min="10967" max="10967" width="0.5" style="30" customWidth="1"/>
    <col min="10968" max="10970" width="2.125" style="30" customWidth="1"/>
    <col min="10971" max="10971" width="21.75" style="30" customWidth="1"/>
    <col min="10972" max="10973" width="13.625" style="30" customWidth="1"/>
    <col min="10974" max="10974" width="10.625" style="30" customWidth="1"/>
    <col min="10975" max="10977" width="9.625" style="30" customWidth="1"/>
    <col min="10978" max="10978" width="12.375" style="30" customWidth="1"/>
    <col min="10979" max="10979" width="4.625" style="30" customWidth="1"/>
    <col min="10980" max="10984" width="2.125" style="30" customWidth="1"/>
    <col min="10985" max="10985" width="5.625" style="30" customWidth="1"/>
    <col min="10986" max="10986" width="7.125" style="30" customWidth="1"/>
    <col min="10987" max="10987" width="10.125" style="30" customWidth="1"/>
    <col min="10988" max="10990" width="13.625" style="30" customWidth="1"/>
    <col min="10991" max="10991" width="3.625" style="30" customWidth="1"/>
    <col min="10992" max="10992" width="12.625" style="30" customWidth="1"/>
    <col min="10993" max="10994" width="11.625" style="30" customWidth="1"/>
    <col min="10995" max="10997" width="3.625" style="30" customWidth="1"/>
    <col min="10998" max="10998" width="9" style="30"/>
    <col min="10999" max="11001" width="3.625" style="30" customWidth="1"/>
    <col min="11002" max="11002" width="9" style="30"/>
    <col min="11003" max="11011" width="3.625" style="30" customWidth="1"/>
    <col min="11012" max="11012" width="9" style="30"/>
    <col min="11013" max="11015" width="1.625" style="30" customWidth="1"/>
    <col min="11016" max="11023" width="3.625" style="30" customWidth="1"/>
    <col min="11024" max="11222" width="9" style="30"/>
    <col min="11223" max="11223" width="0.5" style="30" customWidth="1"/>
    <col min="11224" max="11226" width="2.125" style="30" customWidth="1"/>
    <col min="11227" max="11227" width="21.75" style="30" customWidth="1"/>
    <col min="11228" max="11229" width="13.625" style="30" customWidth="1"/>
    <col min="11230" max="11230" width="10.625" style="30" customWidth="1"/>
    <col min="11231" max="11233" width="9.625" style="30" customWidth="1"/>
    <col min="11234" max="11234" width="12.375" style="30" customWidth="1"/>
    <col min="11235" max="11235" width="4.625" style="30" customWidth="1"/>
    <col min="11236" max="11240" width="2.125" style="30" customWidth="1"/>
    <col min="11241" max="11241" width="5.625" style="30" customWidth="1"/>
    <col min="11242" max="11242" width="7.125" style="30" customWidth="1"/>
    <col min="11243" max="11243" width="10.125" style="30" customWidth="1"/>
    <col min="11244" max="11246" width="13.625" style="30" customWidth="1"/>
    <col min="11247" max="11247" width="3.625" style="30" customWidth="1"/>
    <col min="11248" max="11248" width="12.625" style="30" customWidth="1"/>
    <col min="11249" max="11250" width="11.625" style="30" customWidth="1"/>
    <col min="11251" max="11253" width="3.625" style="30" customWidth="1"/>
    <col min="11254" max="11254" width="9" style="30"/>
    <col min="11255" max="11257" width="3.625" style="30" customWidth="1"/>
    <col min="11258" max="11258" width="9" style="30"/>
    <col min="11259" max="11267" width="3.625" style="30" customWidth="1"/>
    <col min="11268" max="11268" width="9" style="30"/>
    <col min="11269" max="11271" width="1.625" style="30" customWidth="1"/>
    <col min="11272" max="11279" width="3.625" style="30" customWidth="1"/>
    <col min="11280" max="11478" width="9" style="30"/>
    <col min="11479" max="11479" width="0.5" style="30" customWidth="1"/>
    <col min="11480" max="11482" width="2.125" style="30" customWidth="1"/>
    <col min="11483" max="11483" width="21.75" style="30" customWidth="1"/>
    <col min="11484" max="11485" width="13.625" style="30" customWidth="1"/>
    <col min="11486" max="11486" width="10.625" style="30" customWidth="1"/>
    <col min="11487" max="11489" width="9.625" style="30" customWidth="1"/>
    <col min="11490" max="11490" width="12.375" style="30" customWidth="1"/>
    <col min="11491" max="11491" width="4.625" style="30" customWidth="1"/>
    <col min="11492" max="11496" width="2.125" style="30" customWidth="1"/>
    <col min="11497" max="11497" width="5.625" style="30" customWidth="1"/>
    <col min="11498" max="11498" width="7.125" style="30" customWidth="1"/>
    <col min="11499" max="11499" width="10.125" style="30" customWidth="1"/>
    <col min="11500" max="11502" width="13.625" style="30" customWidth="1"/>
    <col min="11503" max="11503" width="3.625" style="30" customWidth="1"/>
    <col min="11504" max="11504" width="12.625" style="30" customWidth="1"/>
    <col min="11505" max="11506" width="11.625" style="30" customWidth="1"/>
    <col min="11507" max="11509" width="3.625" style="30" customWidth="1"/>
    <col min="11510" max="11510" width="9" style="30"/>
    <col min="11511" max="11513" width="3.625" style="30" customWidth="1"/>
    <col min="11514" max="11514" width="9" style="30"/>
    <col min="11515" max="11523" width="3.625" style="30" customWidth="1"/>
    <col min="11524" max="11524" width="9" style="30"/>
    <col min="11525" max="11527" width="1.625" style="30" customWidth="1"/>
    <col min="11528" max="11535" width="3.625" style="30" customWidth="1"/>
    <col min="11536" max="11734" width="9" style="30"/>
    <col min="11735" max="11735" width="0.5" style="30" customWidth="1"/>
    <col min="11736" max="11738" width="2.125" style="30" customWidth="1"/>
    <col min="11739" max="11739" width="21.75" style="30" customWidth="1"/>
    <col min="11740" max="11741" width="13.625" style="30" customWidth="1"/>
    <col min="11742" max="11742" width="10.625" style="30" customWidth="1"/>
    <col min="11743" max="11745" width="9.625" style="30" customWidth="1"/>
    <col min="11746" max="11746" width="12.375" style="30" customWidth="1"/>
    <col min="11747" max="11747" width="4.625" style="30" customWidth="1"/>
    <col min="11748" max="11752" width="2.125" style="30" customWidth="1"/>
    <col min="11753" max="11753" width="5.625" style="30" customWidth="1"/>
    <col min="11754" max="11754" width="7.125" style="30" customWidth="1"/>
    <col min="11755" max="11755" width="10.125" style="30" customWidth="1"/>
    <col min="11756" max="11758" width="13.625" style="30" customWidth="1"/>
    <col min="11759" max="11759" width="3.625" style="30" customWidth="1"/>
    <col min="11760" max="11760" width="12.625" style="30" customWidth="1"/>
    <col min="11761" max="11762" width="11.625" style="30" customWidth="1"/>
    <col min="11763" max="11765" width="3.625" style="30" customWidth="1"/>
    <col min="11766" max="11766" width="9" style="30"/>
    <col min="11767" max="11769" width="3.625" style="30" customWidth="1"/>
    <col min="11770" max="11770" width="9" style="30"/>
    <col min="11771" max="11779" width="3.625" style="30" customWidth="1"/>
    <col min="11780" max="11780" width="9" style="30"/>
    <col min="11781" max="11783" width="1.625" style="30" customWidth="1"/>
    <col min="11784" max="11791" width="3.625" style="30" customWidth="1"/>
    <col min="11792" max="11990" width="9" style="30"/>
    <col min="11991" max="11991" width="0.5" style="30" customWidth="1"/>
    <col min="11992" max="11994" width="2.125" style="30" customWidth="1"/>
    <col min="11995" max="11995" width="21.75" style="30" customWidth="1"/>
    <col min="11996" max="11997" width="13.625" style="30" customWidth="1"/>
    <col min="11998" max="11998" width="10.625" style="30" customWidth="1"/>
    <col min="11999" max="12001" width="9.625" style="30" customWidth="1"/>
    <col min="12002" max="12002" width="12.375" style="30" customWidth="1"/>
    <col min="12003" max="12003" width="4.625" style="30" customWidth="1"/>
    <col min="12004" max="12008" width="2.125" style="30" customWidth="1"/>
    <col min="12009" max="12009" width="5.625" style="30" customWidth="1"/>
    <col min="12010" max="12010" width="7.125" style="30" customWidth="1"/>
    <col min="12011" max="12011" width="10.125" style="30" customWidth="1"/>
    <col min="12012" max="12014" width="13.625" style="30" customWidth="1"/>
    <col min="12015" max="12015" width="3.625" style="30" customWidth="1"/>
    <col min="12016" max="12016" width="12.625" style="30" customWidth="1"/>
    <col min="12017" max="12018" width="11.625" style="30" customWidth="1"/>
    <col min="12019" max="12021" width="3.625" style="30" customWidth="1"/>
    <col min="12022" max="12022" width="9" style="30"/>
    <col min="12023" max="12025" width="3.625" style="30" customWidth="1"/>
    <col min="12026" max="12026" width="9" style="30"/>
    <col min="12027" max="12035" width="3.625" style="30" customWidth="1"/>
    <col min="12036" max="12036" width="9" style="30"/>
    <col min="12037" max="12039" width="1.625" style="30" customWidth="1"/>
    <col min="12040" max="12047" width="3.625" style="30" customWidth="1"/>
    <col min="12048" max="12246" width="9" style="30"/>
    <col min="12247" max="12247" width="0.5" style="30" customWidth="1"/>
    <col min="12248" max="12250" width="2.125" style="30" customWidth="1"/>
    <col min="12251" max="12251" width="21.75" style="30" customWidth="1"/>
    <col min="12252" max="12253" width="13.625" style="30" customWidth="1"/>
    <col min="12254" max="12254" width="10.625" style="30" customWidth="1"/>
    <col min="12255" max="12257" width="9.625" style="30" customWidth="1"/>
    <col min="12258" max="12258" width="12.375" style="30" customWidth="1"/>
    <col min="12259" max="12259" width="4.625" style="30" customWidth="1"/>
    <col min="12260" max="12264" width="2.125" style="30" customWidth="1"/>
    <col min="12265" max="12265" width="5.625" style="30" customWidth="1"/>
    <col min="12266" max="12266" width="7.125" style="30" customWidth="1"/>
    <col min="12267" max="12267" width="10.125" style="30" customWidth="1"/>
    <col min="12268" max="12270" width="13.625" style="30" customWidth="1"/>
    <col min="12271" max="12271" width="3.625" style="30" customWidth="1"/>
    <col min="12272" max="12272" width="12.625" style="30" customWidth="1"/>
    <col min="12273" max="12274" width="11.625" style="30" customWidth="1"/>
    <col min="12275" max="12277" width="3.625" style="30" customWidth="1"/>
    <col min="12278" max="12278" width="9" style="30"/>
    <col min="12279" max="12281" width="3.625" style="30" customWidth="1"/>
    <col min="12282" max="12282" width="9" style="30"/>
    <col min="12283" max="12291" width="3.625" style="30" customWidth="1"/>
    <col min="12292" max="12292" width="9" style="30"/>
    <col min="12293" max="12295" width="1.625" style="30" customWidth="1"/>
    <col min="12296" max="12303" width="3.625" style="30" customWidth="1"/>
    <col min="12304" max="12502" width="9" style="30"/>
    <col min="12503" max="12503" width="0.5" style="30" customWidth="1"/>
    <col min="12504" max="12506" width="2.125" style="30" customWidth="1"/>
    <col min="12507" max="12507" width="21.75" style="30" customWidth="1"/>
    <col min="12508" max="12509" width="13.625" style="30" customWidth="1"/>
    <col min="12510" max="12510" width="10.625" style="30" customWidth="1"/>
    <col min="12511" max="12513" width="9.625" style="30" customWidth="1"/>
    <col min="12514" max="12514" width="12.375" style="30" customWidth="1"/>
    <col min="12515" max="12515" width="4.625" style="30" customWidth="1"/>
    <col min="12516" max="12520" width="2.125" style="30" customWidth="1"/>
    <col min="12521" max="12521" width="5.625" style="30" customWidth="1"/>
    <col min="12522" max="12522" width="7.125" style="30" customWidth="1"/>
    <col min="12523" max="12523" width="10.125" style="30" customWidth="1"/>
    <col min="12524" max="12526" width="13.625" style="30" customWidth="1"/>
    <col min="12527" max="12527" width="3.625" style="30" customWidth="1"/>
    <col min="12528" max="12528" width="12.625" style="30" customWidth="1"/>
    <col min="12529" max="12530" width="11.625" style="30" customWidth="1"/>
    <col min="12531" max="12533" width="3.625" style="30" customWidth="1"/>
    <col min="12534" max="12534" width="9" style="30"/>
    <col min="12535" max="12537" width="3.625" style="30" customWidth="1"/>
    <col min="12538" max="12538" width="9" style="30"/>
    <col min="12539" max="12547" width="3.625" style="30" customWidth="1"/>
    <col min="12548" max="12548" width="9" style="30"/>
    <col min="12549" max="12551" width="1.625" style="30" customWidth="1"/>
    <col min="12552" max="12559" width="3.625" style="30" customWidth="1"/>
    <col min="12560" max="12758" width="9" style="30"/>
    <col min="12759" max="12759" width="0.5" style="30" customWidth="1"/>
    <col min="12760" max="12762" width="2.125" style="30" customWidth="1"/>
    <col min="12763" max="12763" width="21.75" style="30" customWidth="1"/>
    <col min="12764" max="12765" width="13.625" style="30" customWidth="1"/>
    <col min="12766" max="12766" width="10.625" style="30" customWidth="1"/>
    <col min="12767" max="12769" width="9.625" style="30" customWidth="1"/>
    <col min="12770" max="12770" width="12.375" style="30" customWidth="1"/>
    <col min="12771" max="12771" width="4.625" style="30" customWidth="1"/>
    <col min="12772" max="12776" width="2.125" style="30" customWidth="1"/>
    <col min="12777" max="12777" width="5.625" style="30" customWidth="1"/>
    <col min="12778" max="12778" width="7.125" style="30" customWidth="1"/>
    <col min="12779" max="12779" width="10.125" style="30" customWidth="1"/>
    <col min="12780" max="12782" width="13.625" style="30" customWidth="1"/>
    <col min="12783" max="12783" width="3.625" style="30" customWidth="1"/>
    <col min="12784" max="12784" width="12.625" style="30" customWidth="1"/>
    <col min="12785" max="12786" width="11.625" style="30" customWidth="1"/>
    <col min="12787" max="12789" width="3.625" style="30" customWidth="1"/>
    <col min="12790" max="12790" width="9" style="30"/>
    <col min="12791" max="12793" width="3.625" style="30" customWidth="1"/>
    <col min="12794" max="12794" width="9" style="30"/>
    <col min="12795" max="12803" width="3.625" style="30" customWidth="1"/>
    <col min="12804" max="12804" width="9" style="30"/>
    <col min="12805" max="12807" width="1.625" style="30" customWidth="1"/>
    <col min="12808" max="12815" width="3.625" style="30" customWidth="1"/>
    <col min="12816" max="13014" width="9" style="30"/>
    <col min="13015" max="13015" width="0.5" style="30" customWidth="1"/>
    <col min="13016" max="13018" width="2.125" style="30" customWidth="1"/>
    <col min="13019" max="13019" width="21.75" style="30" customWidth="1"/>
    <col min="13020" max="13021" width="13.625" style="30" customWidth="1"/>
    <col min="13022" max="13022" width="10.625" style="30" customWidth="1"/>
    <col min="13023" max="13025" width="9.625" style="30" customWidth="1"/>
    <col min="13026" max="13026" width="12.375" style="30" customWidth="1"/>
    <col min="13027" max="13027" width="4.625" style="30" customWidth="1"/>
    <col min="13028" max="13032" width="2.125" style="30" customWidth="1"/>
    <col min="13033" max="13033" width="5.625" style="30" customWidth="1"/>
    <col min="13034" max="13034" width="7.125" style="30" customWidth="1"/>
    <col min="13035" max="13035" width="10.125" style="30" customWidth="1"/>
    <col min="13036" max="13038" width="13.625" style="30" customWidth="1"/>
    <col min="13039" max="13039" width="3.625" style="30" customWidth="1"/>
    <col min="13040" max="13040" width="12.625" style="30" customWidth="1"/>
    <col min="13041" max="13042" width="11.625" style="30" customWidth="1"/>
    <col min="13043" max="13045" width="3.625" style="30" customWidth="1"/>
    <col min="13046" max="13046" width="9" style="30"/>
    <col min="13047" max="13049" width="3.625" style="30" customWidth="1"/>
    <col min="13050" max="13050" width="9" style="30"/>
    <col min="13051" max="13059" width="3.625" style="30" customWidth="1"/>
    <col min="13060" max="13060" width="9" style="30"/>
    <col min="13061" max="13063" width="1.625" style="30" customWidth="1"/>
    <col min="13064" max="13071" width="3.625" style="30" customWidth="1"/>
    <col min="13072" max="13270" width="9" style="30"/>
    <col min="13271" max="13271" width="0.5" style="30" customWidth="1"/>
    <col min="13272" max="13274" width="2.125" style="30" customWidth="1"/>
    <col min="13275" max="13275" width="21.75" style="30" customWidth="1"/>
    <col min="13276" max="13277" width="13.625" style="30" customWidth="1"/>
    <col min="13278" max="13278" width="10.625" style="30" customWidth="1"/>
    <col min="13279" max="13281" width="9.625" style="30" customWidth="1"/>
    <col min="13282" max="13282" width="12.375" style="30" customWidth="1"/>
    <col min="13283" max="13283" width="4.625" style="30" customWidth="1"/>
    <col min="13284" max="13288" width="2.125" style="30" customWidth="1"/>
    <col min="13289" max="13289" width="5.625" style="30" customWidth="1"/>
    <col min="13290" max="13290" width="7.125" style="30" customWidth="1"/>
    <col min="13291" max="13291" width="10.125" style="30" customWidth="1"/>
    <col min="13292" max="13294" width="13.625" style="30" customWidth="1"/>
    <col min="13295" max="13295" width="3.625" style="30" customWidth="1"/>
    <col min="13296" max="13296" width="12.625" style="30" customWidth="1"/>
    <col min="13297" max="13298" width="11.625" style="30" customWidth="1"/>
    <col min="13299" max="13301" width="3.625" style="30" customWidth="1"/>
    <col min="13302" max="13302" width="9" style="30"/>
    <col min="13303" max="13305" width="3.625" style="30" customWidth="1"/>
    <col min="13306" max="13306" width="9" style="30"/>
    <col min="13307" max="13315" width="3.625" style="30" customWidth="1"/>
    <col min="13316" max="13316" width="9" style="30"/>
    <col min="13317" max="13319" width="1.625" style="30" customWidth="1"/>
    <col min="13320" max="13327" width="3.625" style="30" customWidth="1"/>
    <col min="13328" max="13526" width="9" style="30"/>
    <col min="13527" max="13527" width="0.5" style="30" customWidth="1"/>
    <col min="13528" max="13530" width="2.125" style="30" customWidth="1"/>
    <col min="13531" max="13531" width="21.75" style="30" customWidth="1"/>
    <col min="13532" max="13533" width="13.625" style="30" customWidth="1"/>
    <col min="13534" max="13534" width="10.625" style="30" customWidth="1"/>
    <col min="13535" max="13537" width="9.625" style="30" customWidth="1"/>
    <col min="13538" max="13538" width="12.375" style="30" customWidth="1"/>
    <col min="13539" max="13539" width="4.625" style="30" customWidth="1"/>
    <col min="13540" max="13544" width="2.125" style="30" customWidth="1"/>
    <col min="13545" max="13545" width="5.625" style="30" customWidth="1"/>
    <col min="13546" max="13546" width="7.125" style="30" customWidth="1"/>
    <col min="13547" max="13547" width="10.125" style="30" customWidth="1"/>
    <col min="13548" max="13550" width="13.625" style="30" customWidth="1"/>
    <col min="13551" max="13551" width="3.625" style="30" customWidth="1"/>
    <col min="13552" max="13552" width="12.625" style="30" customWidth="1"/>
    <col min="13553" max="13554" width="11.625" style="30" customWidth="1"/>
    <col min="13555" max="13557" width="3.625" style="30" customWidth="1"/>
    <col min="13558" max="13558" width="9" style="30"/>
    <col min="13559" max="13561" width="3.625" style="30" customWidth="1"/>
    <col min="13562" max="13562" width="9" style="30"/>
    <col min="13563" max="13571" width="3.625" style="30" customWidth="1"/>
    <col min="13572" max="13572" width="9" style="30"/>
    <col min="13573" max="13575" width="1.625" style="30" customWidth="1"/>
    <col min="13576" max="13583" width="3.625" style="30" customWidth="1"/>
    <col min="13584" max="13782" width="9" style="30"/>
    <col min="13783" max="13783" width="0.5" style="30" customWidth="1"/>
    <col min="13784" max="13786" width="2.125" style="30" customWidth="1"/>
    <col min="13787" max="13787" width="21.75" style="30" customWidth="1"/>
    <col min="13788" max="13789" width="13.625" style="30" customWidth="1"/>
    <col min="13790" max="13790" width="10.625" style="30" customWidth="1"/>
    <col min="13791" max="13793" width="9.625" style="30" customWidth="1"/>
    <col min="13794" max="13794" width="12.375" style="30" customWidth="1"/>
    <col min="13795" max="13795" width="4.625" style="30" customWidth="1"/>
    <col min="13796" max="13800" width="2.125" style="30" customWidth="1"/>
    <col min="13801" max="13801" width="5.625" style="30" customWidth="1"/>
    <col min="13802" max="13802" width="7.125" style="30" customWidth="1"/>
    <col min="13803" max="13803" width="10.125" style="30" customWidth="1"/>
    <col min="13804" max="13806" width="13.625" style="30" customWidth="1"/>
    <col min="13807" max="13807" width="3.625" style="30" customWidth="1"/>
    <col min="13808" max="13808" width="12.625" style="30" customWidth="1"/>
    <col min="13809" max="13810" width="11.625" style="30" customWidth="1"/>
    <col min="13811" max="13813" width="3.625" style="30" customWidth="1"/>
    <col min="13814" max="13814" width="9" style="30"/>
    <col min="13815" max="13817" width="3.625" style="30" customWidth="1"/>
    <col min="13818" max="13818" width="9" style="30"/>
    <col min="13819" max="13827" width="3.625" style="30" customWidth="1"/>
    <col min="13828" max="13828" width="9" style="30"/>
    <col min="13829" max="13831" width="1.625" style="30" customWidth="1"/>
    <col min="13832" max="13839" width="3.625" style="30" customWidth="1"/>
    <col min="13840" max="14038" width="9" style="30"/>
    <col min="14039" max="14039" width="0.5" style="30" customWidth="1"/>
    <col min="14040" max="14042" width="2.125" style="30" customWidth="1"/>
    <col min="14043" max="14043" width="21.75" style="30" customWidth="1"/>
    <col min="14044" max="14045" width="13.625" style="30" customWidth="1"/>
    <col min="14046" max="14046" width="10.625" style="30" customWidth="1"/>
    <col min="14047" max="14049" width="9.625" style="30" customWidth="1"/>
    <col min="14050" max="14050" width="12.375" style="30" customWidth="1"/>
    <col min="14051" max="14051" width="4.625" style="30" customWidth="1"/>
    <col min="14052" max="14056" width="2.125" style="30" customWidth="1"/>
    <col min="14057" max="14057" width="5.625" style="30" customWidth="1"/>
    <col min="14058" max="14058" width="7.125" style="30" customWidth="1"/>
    <col min="14059" max="14059" width="10.125" style="30" customWidth="1"/>
    <col min="14060" max="14062" width="13.625" style="30" customWidth="1"/>
    <col min="14063" max="14063" width="3.625" style="30" customWidth="1"/>
    <col min="14064" max="14064" width="12.625" style="30" customWidth="1"/>
    <col min="14065" max="14066" width="11.625" style="30" customWidth="1"/>
    <col min="14067" max="14069" width="3.625" style="30" customWidth="1"/>
    <col min="14070" max="14070" width="9" style="30"/>
    <col min="14071" max="14073" width="3.625" style="30" customWidth="1"/>
    <col min="14074" max="14074" width="9" style="30"/>
    <col min="14075" max="14083" width="3.625" style="30" customWidth="1"/>
    <col min="14084" max="14084" width="9" style="30"/>
    <col min="14085" max="14087" width="1.625" style="30" customWidth="1"/>
    <col min="14088" max="14095" width="3.625" style="30" customWidth="1"/>
    <col min="14096" max="14294" width="9" style="30"/>
    <col min="14295" max="14295" width="0.5" style="30" customWidth="1"/>
    <col min="14296" max="14298" width="2.125" style="30" customWidth="1"/>
    <col min="14299" max="14299" width="21.75" style="30" customWidth="1"/>
    <col min="14300" max="14301" width="13.625" style="30" customWidth="1"/>
    <col min="14302" max="14302" width="10.625" style="30" customWidth="1"/>
    <col min="14303" max="14305" width="9.625" style="30" customWidth="1"/>
    <col min="14306" max="14306" width="12.375" style="30" customWidth="1"/>
    <col min="14307" max="14307" width="4.625" style="30" customWidth="1"/>
    <col min="14308" max="14312" width="2.125" style="30" customWidth="1"/>
    <col min="14313" max="14313" width="5.625" style="30" customWidth="1"/>
    <col min="14314" max="14314" width="7.125" style="30" customWidth="1"/>
    <col min="14315" max="14315" width="10.125" style="30" customWidth="1"/>
    <col min="14316" max="14318" width="13.625" style="30" customWidth="1"/>
    <col min="14319" max="14319" width="3.625" style="30" customWidth="1"/>
    <col min="14320" max="14320" width="12.625" style="30" customWidth="1"/>
    <col min="14321" max="14322" width="11.625" style="30" customWidth="1"/>
    <col min="14323" max="14325" width="3.625" style="30" customWidth="1"/>
    <col min="14326" max="14326" width="9" style="30"/>
    <col min="14327" max="14329" width="3.625" style="30" customWidth="1"/>
    <col min="14330" max="14330" width="9" style="30"/>
    <col min="14331" max="14339" width="3.625" style="30" customWidth="1"/>
    <col min="14340" max="14340" width="9" style="30"/>
    <col min="14341" max="14343" width="1.625" style="30" customWidth="1"/>
    <col min="14344" max="14351" width="3.625" style="30" customWidth="1"/>
    <col min="14352" max="14550" width="9" style="30"/>
    <col min="14551" max="14551" width="0.5" style="30" customWidth="1"/>
    <col min="14552" max="14554" width="2.125" style="30" customWidth="1"/>
    <col min="14555" max="14555" width="21.75" style="30" customWidth="1"/>
    <col min="14556" max="14557" width="13.625" style="30" customWidth="1"/>
    <col min="14558" max="14558" width="10.625" style="30" customWidth="1"/>
    <col min="14559" max="14561" width="9.625" style="30" customWidth="1"/>
    <col min="14562" max="14562" width="12.375" style="30" customWidth="1"/>
    <col min="14563" max="14563" width="4.625" style="30" customWidth="1"/>
    <col min="14564" max="14568" width="2.125" style="30" customWidth="1"/>
    <col min="14569" max="14569" width="5.625" style="30" customWidth="1"/>
    <col min="14570" max="14570" width="7.125" style="30" customWidth="1"/>
    <col min="14571" max="14571" width="10.125" style="30" customWidth="1"/>
    <col min="14572" max="14574" width="13.625" style="30" customWidth="1"/>
    <col min="14575" max="14575" width="3.625" style="30" customWidth="1"/>
    <col min="14576" max="14576" width="12.625" style="30" customWidth="1"/>
    <col min="14577" max="14578" width="11.625" style="30" customWidth="1"/>
    <col min="14579" max="14581" width="3.625" style="30" customWidth="1"/>
    <col min="14582" max="14582" width="9" style="30"/>
    <col min="14583" max="14585" width="3.625" style="30" customWidth="1"/>
    <col min="14586" max="14586" width="9" style="30"/>
    <col min="14587" max="14595" width="3.625" style="30" customWidth="1"/>
    <col min="14596" max="14596" width="9" style="30"/>
    <col min="14597" max="14599" width="1.625" style="30" customWidth="1"/>
    <col min="14600" max="14607" width="3.625" style="30" customWidth="1"/>
    <col min="14608" max="14806" width="9" style="30"/>
    <col min="14807" max="14807" width="0.5" style="30" customWidth="1"/>
    <col min="14808" max="14810" width="2.125" style="30" customWidth="1"/>
    <col min="14811" max="14811" width="21.75" style="30" customWidth="1"/>
    <col min="14812" max="14813" width="13.625" style="30" customWidth="1"/>
    <col min="14814" max="14814" width="10.625" style="30" customWidth="1"/>
    <col min="14815" max="14817" width="9.625" style="30" customWidth="1"/>
    <col min="14818" max="14818" width="12.375" style="30" customWidth="1"/>
    <col min="14819" max="14819" width="4.625" style="30" customWidth="1"/>
    <col min="14820" max="14824" width="2.125" style="30" customWidth="1"/>
    <col min="14825" max="14825" width="5.625" style="30" customWidth="1"/>
    <col min="14826" max="14826" width="7.125" style="30" customWidth="1"/>
    <col min="14827" max="14827" width="10.125" style="30" customWidth="1"/>
    <col min="14828" max="14830" width="13.625" style="30" customWidth="1"/>
    <col min="14831" max="14831" width="3.625" style="30" customWidth="1"/>
    <col min="14832" max="14832" width="12.625" style="30" customWidth="1"/>
    <col min="14833" max="14834" width="11.625" style="30" customWidth="1"/>
    <col min="14835" max="14837" width="3.625" style="30" customWidth="1"/>
    <col min="14838" max="14838" width="9" style="30"/>
    <col min="14839" max="14841" width="3.625" style="30" customWidth="1"/>
    <col min="14842" max="14842" width="9" style="30"/>
    <col min="14843" max="14851" width="3.625" style="30" customWidth="1"/>
    <col min="14852" max="14852" width="9" style="30"/>
    <col min="14853" max="14855" width="1.625" style="30" customWidth="1"/>
    <col min="14856" max="14863" width="3.625" style="30" customWidth="1"/>
    <col min="14864" max="15062" width="9" style="30"/>
    <col min="15063" max="15063" width="0.5" style="30" customWidth="1"/>
    <col min="15064" max="15066" width="2.125" style="30" customWidth="1"/>
    <col min="15067" max="15067" width="21.75" style="30" customWidth="1"/>
    <col min="15068" max="15069" width="13.625" style="30" customWidth="1"/>
    <col min="15070" max="15070" width="10.625" style="30" customWidth="1"/>
    <col min="15071" max="15073" width="9.625" style="30" customWidth="1"/>
    <col min="15074" max="15074" width="12.375" style="30" customWidth="1"/>
    <col min="15075" max="15075" width="4.625" style="30" customWidth="1"/>
    <col min="15076" max="15080" width="2.125" style="30" customWidth="1"/>
    <col min="15081" max="15081" width="5.625" style="30" customWidth="1"/>
    <col min="15082" max="15082" width="7.125" style="30" customWidth="1"/>
    <col min="15083" max="15083" width="10.125" style="30" customWidth="1"/>
    <col min="15084" max="15086" width="13.625" style="30" customWidth="1"/>
    <col min="15087" max="15087" width="3.625" style="30" customWidth="1"/>
    <col min="15088" max="15088" width="12.625" style="30" customWidth="1"/>
    <col min="15089" max="15090" width="11.625" style="30" customWidth="1"/>
    <col min="15091" max="15093" width="3.625" style="30" customWidth="1"/>
    <col min="15094" max="15094" width="9" style="30"/>
    <col min="15095" max="15097" width="3.625" style="30" customWidth="1"/>
    <col min="15098" max="15098" width="9" style="30"/>
    <col min="15099" max="15107" width="3.625" style="30" customWidth="1"/>
    <col min="15108" max="15108" width="9" style="30"/>
    <col min="15109" max="15111" width="1.625" style="30" customWidth="1"/>
    <col min="15112" max="15119" width="3.625" style="30" customWidth="1"/>
    <col min="15120" max="15318" width="9" style="30"/>
    <col min="15319" max="15319" width="0.5" style="30" customWidth="1"/>
    <col min="15320" max="15322" width="2.125" style="30" customWidth="1"/>
    <col min="15323" max="15323" width="21.75" style="30" customWidth="1"/>
    <col min="15324" max="15325" width="13.625" style="30" customWidth="1"/>
    <col min="15326" max="15326" width="10.625" style="30" customWidth="1"/>
    <col min="15327" max="15329" width="9.625" style="30" customWidth="1"/>
    <col min="15330" max="15330" width="12.375" style="30" customWidth="1"/>
    <col min="15331" max="15331" width="4.625" style="30" customWidth="1"/>
    <col min="15332" max="15336" width="2.125" style="30" customWidth="1"/>
    <col min="15337" max="15337" width="5.625" style="30" customWidth="1"/>
    <col min="15338" max="15338" width="7.125" style="30" customWidth="1"/>
    <col min="15339" max="15339" width="10.125" style="30" customWidth="1"/>
    <col min="15340" max="15342" width="13.625" style="30" customWidth="1"/>
    <col min="15343" max="15343" width="3.625" style="30" customWidth="1"/>
    <col min="15344" max="15344" width="12.625" style="30" customWidth="1"/>
    <col min="15345" max="15346" width="11.625" style="30" customWidth="1"/>
    <col min="15347" max="15349" width="3.625" style="30" customWidth="1"/>
    <col min="15350" max="15350" width="9" style="30"/>
    <col min="15351" max="15353" width="3.625" style="30" customWidth="1"/>
    <col min="15354" max="15354" width="9" style="30"/>
    <col min="15355" max="15363" width="3.625" style="30" customWidth="1"/>
    <col min="15364" max="15364" width="9" style="30"/>
    <col min="15365" max="15367" width="1.625" style="30" customWidth="1"/>
    <col min="15368" max="15375" width="3.625" style="30" customWidth="1"/>
    <col min="15376" max="15574" width="9" style="30"/>
    <col min="15575" max="15575" width="0.5" style="30" customWidth="1"/>
    <col min="15576" max="15578" width="2.125" style="30" customWidth="1"/>
    <col min="15579" max="15579" width="21.75" style="30" customWidth="1"/>
    <col min="15580" max="15581" width="13.625" style="30" customWidth="1"/>
    <col min="15582" max="15582" width="10.625" style="30" customWidth="1"/>
    <col min="15583" max="15585" width="9.625" style="30" customWidth="1"/>
    <col min="15586" max="15586" width="12.375" style="30" customWidth="1"/>
    <col min="15587" max="15587" width="4.625" style="30" customWidth="1"/>
    <col min="15588" max="15592" width="2.125" style="30" customWidth="1"/>
    <col min="15593" max="15593" width="5.625" style="30" customWidth="1"/>
    <col min="15594" max="15594" width="7.125" style="30" customWidth="1"/>
    <col min="15595" max="15595" width="10.125" style="30" customWidth="1"/>
    <col min="15596" max="15598" width="13.625" style="30" customWidth="1"/>
    <col min="15599" max="15599" width="3.625" style="30" customWidth="1"/>
    <col min="15600" max="15600" width="12.625" style="30" customWidth="1"/>
    <col min="15601" max="15602" width="11.625" style="30" customWidth="1"/>
    <col min="15603" max="15605" width="3.625" style="30" customWidth="1"/>
    <col min="15606" max="15606" width="9" style="30"/>
    <col min="15607" max="15609" width="3.625" style="30" customWidth="1"/>
    <col min="15610" max="15610" width="9" style="30"/>
    <col min="15611" max="15619" width="3.625" style="30" customWidth="1"/>
    <col min="15620" max="15620" width="9" style="30"/>
    <col min="15621" max="15623" width="1.625" style="30" customWidth="1"/>
    <col min="15624" max="15631" width="3.625" style="30" customWidth="1"/>
    <col min="15632" max="15830" width="9" style="30"/>
    <col min="15831" max="15831" width="0.5" style="30" customWidth="1"/>
    <col min="15832" max="15834" width="2.125" style="30" customWidth="1"/>
    <col min="15835" max="15835" width="21.75" style="30" customWidth="1"/>
    <col min="15836" max="15837" width="13.625" style="30" customWidth="1"/>
    <col min="15838" max="15838" width="10.625" style="30" customWidth="1"/>
    <col min="15839" max="15841" width="9.625" style="30" customWidth="1"/>
    <col min="15842" max="15842" width="12.375" style="30" customWidth="1"/>
    <col min="15843" max="15843" width="4.625" style="30" customWidth="1"/>
    <col min="15844" max="15848" width="2.125" style="30" customWidth="1"/>
    <col min="15849" max="15849" width="5.625" style="30" customWidth="1"/>
    <col min="15850" max="15850" width="7.125" style="30" customWidth="1"/>
    <col min="15851" max="15851" width="10.125" style="30" customWidth="1"/>
    <col min="15852" max="15854" width="13.625" style="30" customWidth="1"/>
    <col min="15855" max="15855" width="3.625" style="30" customWidth="1"/>
    <col min="15856" max="15856" width="12.625" style="30" customWidth="1"/>
    <col min="15857" max="15858" width="11.625" style="30" customWidth="1"/>
    <col min="15859" max="15861" width="3.625" style="30" customWidth="1"/>
    <col min="15862" max="15862" width="9" style="30"/>
    <col min="15863" max="15865" width="3.625" style="30" customWidth="1"/>
    <col min="15866" max="15866" width="9" style="30"/>
    <col min="15867" max="15875" width="3.625" style="30" customWidth="1"/>
    <col min="15876" max="15876" width="9" style="30"/>
    <col min="15877" max="15879" width="1.625" style="30" customWidth="1"/>
    <col min="15880" max="15887" width="3.625" style="30" customWidth="1"/>
    <col min="15888" max="16086" width="9" style="30"/>
    <col min="16087" max="16087" width="0.5" style="30" customWidth="1"/>
    <col min="16088" max="16090" width="2.125" style="30" customWidth="1"/>
    <col min="16091" max="16091" width="21.75" style="30" customWidth="1"/>
    <col min="16092" max="16093" width="13.625" style="30" customWidth="1"/>
    <col min="16094" max="16094" width="10.625" style="30" customWidth="1"/>
    <col min="16095" max="16097" width="9.625" style="30" customWidth="1"/>
    <col min="16098" max="16098" width="12.375" style="30" customWidth="1"/>
    <col min="16099" max="16099" width="4.625" style="30" customWidth="1"/>
    <col min="16100" max="16104" width="2.125" style="30" customWidth="1"/>
    <col min="16105" max="16105" width="5.625" style="30" customWidth="1"/>
    <col min="16106" max="16106" width="7.125" style="30" customWidth="1"/>
    <col min="16107" max="16107" width="10.125" style="30" customWidth="1"/>
    <col min="16108" max="16110" width="13.625" style="30" customWidth="1"/>
    <col min="16111" max="16111" width="3.625" style="30" customWidth="1"/>
    <col min="16112" max="16112" width="12.625" style="30" customWidth="1"/>
    <col min="16113" max="16114" width="11.625" style="30" customWidth="1"/>
    <col min="16115" max="16117" width="3.625" style="30" customWidth="1"/>
    <col min="16118" max="16118" width="9" style="30"/>
    <col min="16119" max="16121" width="3.625" style="30" customWidth="1"/>
    <col min="16122" max="16122" width="9" style="30"/>
    <col min="16123" max="16131" width="3.625" style="30" customWidth="1"/>
    <col min="16132" max="16132" width="9" style="30"/>
    <col min="16133" max="16135" width="1.625" style="30" customWidth="1"/>
    <col min="16136" max="16143" width="3.625" style="30" customWidth="1"/>
    <col min="16144" max="16384" width="9" style="30"/>
  </cols>
  <sheetData>
    <row r="1" spans="1:16" s="9" customFormat="1" ht="14.25">
      <c r="A1" s="24" t="s">
        <v>173</v>
      </c>
    </row>
    <row r="2" spans="1:16" s="9" customFormat="1" ht="14.25">
      <c r="A2" s="11"/>
      <c r="B2" s="11"/>
      <c r="C2" s="11"/>
      <c r="D2" s="11"/>
      <c r="E2" s="11"/>
      <c r="F2" s="11"/>
      <c r="G2" s="11"/>
      <c r="H2" s="11"/>
      <c r="I2" s="11"/>
      <c r="J2" s="11"/>
      <c r="K2" s="11"/>
    </row>
    <row r="3" spans="1:16" s="9" customFormat="1" ht="14.25">
      <c r="A3" s="11"/>
      <c r="B3" s="31" t="s">
        <v>183</v>
      </c>
      <c r="C3" s="31"/>
      <c r="D3" s="31"/>
      <c r="E3" s="31"/>
    </row>
    <row r="4" spans="1:16" s="9" customFormat="1" ht="14.45" customHeight="1">
      <c r="A4" s="11"/>
      <c r="B4" s="32"/>
      <c r="C4" s="32"/>
      <c r="D4" s="32"/>
      <c r="E4" s="32"/>
      <c r="F4" s="32"/>
      <c r="G4" s="32"/>
      <c r="H4" s="32"/>
      <c r="I4" s="32"/>
      <c r="J4" s="32"/>
      <c r="K4" s="32"/>
      <c r="L4" s="32"/>
      <c r="M4" s="32"/>
      <c r="N4" s="32"/>
    </row>
    <row r="5" spans="1:16">
      <c r="O5" s="75"/>
      <c r="P5" s="79"/>
    </row>
    <row r="6" spans="1:16">
      <c r="B6" s="33" t="s">
        <v>80</v>
      </c>
      <c r="C6" s="42"/>
      <c r="D6" s="42"/>
      <c r="E6" s="55"/>
      <c r="F6" s="61" t="s">
        <v>174</v>
      </c>
      <c r="G6" s="61" t="s">
        <v>14</v>
      </c>
      <c r="H6" s="33" t="s">
        <v>82</v>
      </c>
      <c r="I6" s="42"/>
      <c r="J6" s="42"/>
      <c r="K6" s="42"/>
      <c r="L6" s="42"/>
      <c r="M6" s="42"/>
      <c r="N6" s="42"/>
      <c r="O6" s="61" t="s">
        <v>174</v>
      </c>
      <c r="P6" s="61" t="s">
        <v>14</v>
      </c>
    </row>
    <row r="7" spans="1:16">
      <c r="B7" s="34"/>
      <c r="C7" s="43"/>
      <c r="D7" s="43"/>
      <c r="E7" s="56"/>
      <c r="F7" s="62" t="s">
        <v>175</v>
      </c>
      <c r="G7" s="62" t="s">
        <v>175</v>
      </c>
      <c r="H7" s="34"/>
      <c r="I7" s="43"/>
      <c r="J7" s="43"/>
      <c r="K7" s="43"/>
      <c r="L7" s="43"/>
      <c r="M7" s="43"/>
      <c r="N7" s="43"/>
      <c r="O7" s="62" t="s">
        <v>175</v>
      </c>
      <c r="P7" s="62" t="s">
        <v>175</v>
      </c>
    </row>
    <row r="8" spans="1:16">
      <c r="B8" s="35" t="s">
        <v>83</v>
      </c>
      <c r="C8" s="44"/>
      <c r="D8" s="44"/>
      <c r="E8" s="57"/>
      <c r="F8" s="63">
        <f>F9+F10+F15+F16+F18+F20+F25+F26+F27+F28</f>
        <v>0</v>
      </c>
      <c r="G8" s="63">
        <f>G9+G10+G15+G16+G18+G20+G25+G26+G27+G28</f>
        <v>0</v>
      </c>
      <c r="H8" s="38" t="s">
        <v>114</v>
      </c>
      <c r="I8" s="48"/>
      <c r="J8" s="48"/>
      <c r="K8" s="48"/>
      <c r="L8" s="48"/>
      <c r="M8" s="48"/>
      <c r="N8" s="48"/>
      <c r="O8" s="63">
        <f>IF((O9+O12+O16+O26+O27+O28+O31)=F8,(O9+O12+O16+O26+O27+O28+O31),"?")</f>
        <v>0</v>
      </c>
      <c r="P8" s="80">
        <f>IF((P9+P12+P16+P26+P27+P28+P31)=G8,(P9+P12+P16+P26+P27+P28+P31),"?")</f>
        <v>0</v>
      </c>
    </row>
    <row r="9" spans="1:16">
      <c r="B9" s="36"/>
      <c r="C9" s="45" t="s">
        <v>48</v>
      </c>
      <c r="D9" s="45"/>
      <c r="E9" s="45"/>
      <c r="F9" s="64"/>
      <c r="G9" s="68"/>
      <c r="H9" s="37"/>
      <c r="I9" s="45" t="s">
        <v>113</v>
      </c>
      <c r="J9" s="45"/>
      <c r="K9" s="45"/>
      <c r="L9" s="45"/>
      <c r="M9" s="45"/>
      <c r="N9" s="45"/>
      <c r="O9" s="76">
        <f>O10+O11</f>
        <v>0</v>
      </c>
      <c r="P9" s="81">
        <f>P10+P11</f>
        <v>0</v>
      </c>
    </row>
    <row r="10" spans="1:16">
      <c r="B10" s="35"/>
      <c r="C10" s="44" t="s">
        <v>142</v>
      </c>
      <c r="D10" s="44"/>
      <c r="E10" s="57"/>
      <c r="F10" s="63">
        <f>SUM(F11:F14)</f>
        <v>0</v>
      </c>
      <c r="G10" s="63">
        <f>SUM(G11:G14)</f>
        <v>0</v>
      </c>
      <c r="H10" s="38"/>
      <c r="I10" s="48"/>
      <c r="J10" s="54" t="s">
        <v>180</v>
      </c>
      <c r="K10" s="54"/>
      <c r="L10" s="54"/>
      <c r="M10" s="54"/>
      <c r="N10" s="60"/>
      <c r="O10" s="65"/>
      <c r="P10" s="82"/>
    </row>
    <row r="11" spans="1:16">
      <c r="B11" s="36"/>
      <c r="C11" s="46"/>
      <c r="D11" s="44" t="s">
        <v>147</v>
      </c>
      <c r="E11" s="57"/>
      <c r="F11" s="64"/>
      <c r="G11" s="68"/>
      <c r="H11" s="37"/>
      <c r="I11" s="47"/>
      <c r="J11" s="54" t="s">
        <v>181</v>
      </c>
      <c r="K11" s="54"/>
      <c r="L11" s="54"/>
      <c r="M11" s="54"/>
      <c r="N11" s="60"/>
      <c r="O11" s="64"/>
      <c r="P11" s="83"/>
    </row>
    <row r="12" spans="1:16">
      <c r="B12" s="35"/>
      <c r="C12" s="44"/>
      <c r="D12" s="52" t="s">
        <v>149</v>
      </c>
      <c r="E12" s="58"/>
      <c r="F12" s="65"/>
      <c r="G12" s="69"/>
      <c r="H12" s="38"/>
      <c r="I12" s="48" t="s">
        <v>163</v>
      </c>
      <c r="J12" s="48"/>
      <c r="K12" s="48"/>
      <c r="L12" s="48"/>
      <c r="M12" s="48"/>
      <c r="N12" s="48"/>
      <c r="O12" s="65"/>
      <c r="P12" s="82"/>
    </row>
    <row r="13" spans="1:16">
      <c r="B13" s="36"/>
      <c r="C13" s="46"/>
      <c r="D13" s="44" t="s">
        <v>150</v>
      </c>
      <c r="E13" s="57"/>
      <c r="F13" s="66"/>
      <c r="G13" s="70"/>
      <c r="H13" s="37"/>
      <c r="I13" s="47"/>
      <c r="J13" s="47" t="s">
        <v>89</v>
      </c>
      <c r="K13" s="47"/>
      <c r="L13" s="47"/>
      <c r="M13" s="47"/>
      <c r="N13" s="47"/>
      <c r="O13" s="66"/>
      <c r="P13" s="84"/>
    </row>
    <row r="14" spans="1:16">
      <c r="B14" s="35"/>
      <c r="C14" s="44"/>
      <c r="D14" s="52" t="s">
        <v>36</v>
      </c>
      <c r="E14" s="58"/>
      <c r="F14" s="65"/>
      <c r="G14" s="69"/>
      <c r="H14" s="38"/>
      <c r="I14" s="48"/>
      <c r="J14" s="44" t="s">
        <v>9</v>
      </c>
      <c r="K14" s="44"/>
      <c r="L14" s="44"/>
      <c r="M14" s="44"/>
      <c r="N14" s="57"/>
      <c r="O14" s="65"/>
      <c r="P14" s="82"/>
    </row>
    <row r="15" spans="1:16">
      <c r="B15" s="37"/>
      <c r="C15" s="44" t="s">
        <v>146</v>
      </c>
      <c r="D15" s="44"/>
      <c r="E15" s="57"/>
      <c r="F15" s="66"/>
      <c r="G15" s="70"/>
      <c r="H15" s="37"/>
      <c r="I15" s="47"/>
      <c r="J15" s="47"/>
      <c r="K15" s="47" t="s">
        <v>89</v>
      </c>
      <c r="L15" s="47"/>
      <c r="M15" s="47"/>
      <c r="N15" s="47"/>
      <c r="O15" s="66"/>
      <c r="P15" s="84"/>
    </row>
    <row r="16" spans="1:16">
      <c r="B16" s="38"/>
      <c r="C16" s="44" t="s">
        <v>101</v>
      </c>
      <c r="D16" s="44"/>
      <c r="E16" s="57"/>
      <c r="F16" s="65"/>
      <c r="G16" s="69"/>
      <c r="H16" s="38"/>
      <c r="I16" s="48" t="s">
        <v>170</v>
      </c>
      <c r="J16" s="48"/>
      <c r="K16" s="48"/>
      <c r="L16" s="48"/>
      <c r="M16" s="48"/>
      <c r="N16" s="48"/>
      <c r="O16" s="63">
        <f>O17+O21+O25</f>
        <v>0</v>
      </c>
      <c r="P16" s="80">
        <f>P17+P21+P25</f>
        <v>0</v>
      </c>
    </row>
    <row r="17" spans="1:16">
      <c r="B17" s="37"/>
      <c r="C17" s="47"/>
      <c r="D17" s="53" t="s">
        <v>151</v>
      </c>
      <c r="E17" s="59"/>
      <c r="F17" s="66"/>
      <c r="G17" s="70"/>
      <c r="H17" s="37"/>
      <c r="I17" s="47"/>
      <c r="J17" s="47" t="s">
        <v>169</v>
      </c>
      <c r="K17" s="47"/>
      <c r="L17" s="47"/>
      <c r="M17" s="47"/>
      <c r="N17" s="47"/>
      <c r="O17" s="66"/>
      <c r="P17" s="84"/>
    </row>
    <row r="18" spans="1:16">
      <c r="B18" s="38"/>
      <c r="C18" s="44" t="s">
        <v>51</v>
      </c>
      <c r="D18" s="44"/>
      <c r="E18" s="57"/>
      <c r="F18" s="65"/>
      <c r="G18" s="69"/>
      <c r="H18" s="38"/>
      <c r="I18" s="48"/>
      <c r="J18" s="48"/>
      <c r="K18" s="72" t="s">
        <v>168</v>
      </c>
      <c r="L18" s="72"/>
      <c r="M18" s="72"/>
      <c r="N18" s="72"/>
      <c r="O18" s="65"/>
      <c r="P18" s="82"/>
    </row>
    <row r="19" spans="1:16">
      <c r="B19" s="37"/>
      <c r="C19" s="47"/>
      <c r="D19" s="53" t="s">
        <v>151</v>
      </c>
      <c r="E19" s="59"/>
      <c r="F19" s="66"/>
      <c r="G19" s="70"/>
      <c r="H19" s="37"/>
      <c r="I19" s="47"/>
      <c r="J19" s="47"/>
      <c r="K19" s="47"/>
      <c r="L19" s="72" t="s">
        <v>167</v>
      </c>
      <c r="M19" s="72"/>
      <c r="N19" s="72"/>
      <c r="O19" s="66"/>
      <c r="P19" s="84"/>
    </row>
    <row r="20" spans="1:16">
      <c r="B20" s="38"/>
      <c r="C20" s="44" t="s">
        <v>152</v>
      </c>
      <c r="D20" s="44"/>
      <c r="E20" s="57"/>
      <c r="F20" s="63">
        <f>SUM(F21:F24)</f>
        <v>0</v>
      </c>
      <c r="G20" s="63">
        <f>SUM(G21:G24)</f>
        <v>0</v>
      </c>
      <c r="H20" s="38"/>
      <c r="I20" s="48"/>
      <c r="J20" s="45"/>
      <c r="K20" s="45"/>
      <c r="L20" s="45"/>
      <c r="M20" s="54" t="s">
        <v>182</v>
      </c>
      <c r="N20" s="60"/>
      <c r="O20" s="65"/>
      <c r="P20" s="82"/>
    </row>
    <row r="21" spans="1:16">
      <c r="B21" s="38"/>
      <c r="C21" s="48"/>
      <c r="D21" s="44" t="s">
        <v>154</v>
      </c>
      <c r="E21" s="57"/>
      <c r="F21" s="66"/>
      <c r="G21" s="70"/>
      <c r="H21" s="37"/>
      <c r="I21" s="47"/>
      <c r="J21" s="48" t="s">
        <v>166</v>
      </c>
      <c r="K21" s="48"/>
      <c r="L21" s="48"/>
      <c r="M21" s="48"/>
      <c r="N21" s="74"/>
      <c r="O21" s="66"/>
      <c r="P21" s="84"/>
    </row>
    <row r="22" spans="1:16">
      <c r="B22" s="39"/>
      <c r="C22" s="49"/>
      <c r="D22" s="44" t="s">
        <v>155</v>
      </c>
      <c r="E22" s="57"/>
      <c r="F22" s="64"/>
      <c r="G22" s="68"/>
      <c r="H22" s="33"/>
      <c r="I22" s="42"/>
      <c r="J22" s="42"/>
      <c r="K22" s="73" t="s">
        <v>165</v>
      </c>
      <c r="L22" s="73"/>
      <c r="M22" s="73"/>
      <c r="N22" s="73"/>
      <c r="O22" s="64"/>
      <c r="P22" s="83"/>
    </row>
    <row r="23" spans="1:16">
      <c r="B23" s="39"/>
      <c r="C23" s="49"/>
      <c r="D23" s="44" t="s">
        <v>156</v>
      </c>
      <c r="E23" s="57"/>
      <c r="F23" s="64"/>
      <c r="G23" s="68"/>
      <c r="H23" s="38"/>
      <c r="I23" s="48"/>
      <c r="J23" s="48"/>
      <c r="K23" s="48"/>
      <c r="L23" s="72" t="s">
        <v>164</v>
      </c>
      <c r="M23" s="72"/>
      <c r="N23" s="72"/>
      <c r="O23" s="65"/>
      <c r="P23" s="82"/>
    </row>
    <row r="24" spans="1:16">
      <c r="B24" s="40"/>
      <c r="C24" s="50"/>
      <c r="D24" s="52" t="s">
        <v>157</v>
      </c>
      <c r="E24" s="58"/>
      <c r="F24" s="65"/>
      <c r="G24" s="68"/>
      <c r="H24" s="33"/>
      <c r="I24" s="42"/>
      <c r="J24" s="42"/>
      <c r="K24" s="73" t="s">
        <v>176</v>
      </c>
      <c r="L24" s="73"/>
      <c r="M24" s="73"/>
      <c r="N24" s="73"/>
      <c r="O24" s="64"/>
      <c r="P24" s="83"/>
    </row>
    <row r="25" spans="1:16">
      <c r="B25" s="38"/>
      <c r="C25" s="44" t="s">
        <v>158</v>
      </c>
      <c r="D25" s="44"/>
      <c r="E25" s="57"/>
      <c r="F25" s="65"/>
      <c r="G25" s="69"/>
      <c r="H25" s="38"/>
      <c r="I25" s="48"/>
      <c r="J25" s="48" t="s">
        <v>140</v>
      </c>
      <c r="K25" s="48"/>
      <c r="L25" s="48"/>
      <c r="M25" s="48"/>
      <c r="N25" s="48"/>
      <c r="O25" s="65"/>
      <c r="P25" s="82"/>
    </row>
    <row r="26" spans="1:16">
      <c r="B26" s="38"/>
      <c r="C26" s="44" t="s">
        <v>159</v>
      </c>
      <c r="D26" s="44"/>
      <c r="E26" s="57"/>
      <c r="F26" s="65"/>
      <c r="G26" s="69"/>
      <c r="H26" s="38"/>
      <c r="I26" s="48" t="s">
        <v>171</v>
      </c>
      <c r="J26" s="48"/>
      <c r="K26" s="48"/>
      <c r="L26" s="48"/>
      <c r="M26" s="48"/>
      <c r="N26" s="48"/>
      <c r="O26" s="65"/>
      <c r="P26" s="82"/>
    </row>
    <row r="27" spans="1:16">
      <c r="B27" s="37"/>
      <c r="C27" s="44" t="s">
        <v>160</v>
      </c>
      <c r="D27" s="44"/>
      <c r="E27" s="57"/>
      <c r="F27" s="66"/>
      <c r="G27" s="70"/>
      <c r="H27" s="37"/>
      <c r="I27" s="47" t="s">
        <v>158</v>
      </c>
      <c r="J27" s="47"/>
      <c r="K27" s="47"/>
      <c r="L27" s="47"/>
      <c r="M27" s="47"/>
      <c r="N27" s="47"/>
      <c r="O27" s="66"/>
      <c r="P27" s="84"/>
    </row>
    <row r="28" spans="1:16">
      <c r="B28" s="38"/>
      <c r="C28" s="44" t="s">
        <v>36</v>
      </c>
      <c r="D28" s="44"/>
      <c r="E28" s="57"/>
      <c r="F28" s="65"/>
      <c r="G28" s="69"/>
      <c r="H28" s="38"/>
      <c r="I28" s="48" t="s">
        <v>36</v>
      </c>
      <c r="J28" s="48"/>
      <c r="K28" s="48"/>
      <c r="L28" s="48"/>
      <c r="M28" s="48"/>
      <c r="N28" s="48"/>
      <c r="O28" s="65"/>
      <c r="P28" s="69"/>
    </row>
    <row r="29" spans="1:16">
      <c r="B29" s="37"/>
      <c r="C29" s="48"/>
      <c r="D29" s="54" t="s">
        <v>178</v>
      </c>
      <c r="E29" s="60"/>
      <c r="F29" s="66"/>
      <c r="G29" s="70"/>
      <c r="H29" s="37"/>
      <c r="I29" s="48"/>
      <c r="J29" s="44" t="s">
        <v>179</v>
      </c>
      <c r="K29" s="44"/>
      <c r="L29" s="44"/>
      <c r="M29" s="44"/>
      <c r="N29" s="57"/>
      <c r="O29" s="66"/>
      <c r="P29" s="84"/>
    </row>
    <row r="30" spans="1:16">
      <c r="B30" s="38"/>
      <c r="C30" s="51"/>
      <c r="D30" s="54" t="s">
        <v>179</v>
      </c>
      <c r="E30" s="60"/>
      <c r="F30" s="65"/>
      <c r="G30" s="69"/>
      <c r="H30" s="38"/>
      <c r="I30" s="48"/>
      <c r="J30" s="44" t="s">
        <v>177</v>
      </c>
      <c r="K30" s="44"/>
      <c r="L30" s="44"/>
      <c r="M30" s="44"/>
      <c r="N30" s="57"/>
      <c r="O30" s="65"/>
      <c r="P30" s="82"/>
    </row>
    <row r="31" spans="1:16">
      <c r="B31" s="41"/>
      <c r="C31" s="51"/>
      <c r="D31" s="53" t="s">
        <v>107</v>
      </c>
      <c r="E31" s="59"/>
      <c r="F31" s="67"/>
      <c r="G31" s="71"/>
      <c r="H31" s="41"/>
      <c r="I31" s="51" t="s">
        <v>172</v>
      </c>
      <c r="J31" s="51"/>
      <c r="K31" s="51"/>
      <c r="L31" s="51"/>
      <c r="M31" s="51"/>
      <c r="N31" s="51"/>
      <c r="O31" s="77"/>
      <c r="P31" s="85"/>
    </row>
    <row r="32" spans="1:16" s="9" customFormat="1" ht="14.25">
      <c r="A32" s="11"/>
      <c r="B32" s="11"/>
      <c r="C32" s="11"/>
      <c r="D32" s="11"/>
      <c r="E32" s="11"/>
      <c r="F32" s="11"/>
      <c r="G32" s="11"/>
      <c r="H32" s="11"/>
      <c r="I32" s="11"/>
      <c r="J32" s="11"/>
      <c r="K32" s="11"/>
    </row>
    <row r="33" spans="15:15">
      <c r="O33" s="78"/>
    </row>
  </sheetData>
  <mergeCells count="56">
    <mergeCell ref="B3:E3"/>
    <mergeCell ref="B4:N4"/>
    <mergeCell ref="B6:E6"/>
    <mergeCell ref="H6:N6"/>
    <mergeCell ref="B8:E8"/>
    <mergeCell ref="C9:E9"/>
    <mergeCell ref="I9:N9"/>
    <mergeCell ref="C10:E10"/>
    <mergeCell ref="J10:N10"/>
    <mergeCell ref="D11:E11"/>
    <mergeCell ref="J11:N11"/>
    <mergeCell ref="D12:E12"/>
    <mergeCell ref="I12:N12"/>
    <mergeCell ref="D13:E13"/>
    <mergeCell ref="J13:N13"/>
    <mergeCell ref="D14:E14"/>
    <mergeCell ref="J14:N14"/>
    <mergeCell ref="C15:E15"/>
    <mergeCell ref="K15:N15"/>
    <mergeCell ref="C16:E16"/>
    <mergeCell ref="I16:N16"/>
    <mergeCell ref="D17:E17"/>
    <mergeCell ref="J17:N17"/>
    <mergeCell ref="C18:E18"/>
    <mergeCell ref="K18:N18"/>
    <mergeCell ref="D19:E19"/>
    <mergeCell ref="L19:N19"/>
    <mergeCell ref="C20:E20"/>
    <mergeCell ref="M20:N20"/>
    <mergeCell ref="D21:E21"/>
    <mergeCell ref="J21:N21"/>
    <mergeCell ref="B22:C22"/>
    <mergeCell ref="D22:E22"/>
    <mergeCell ref="H22:J22"/>
    <mergeCell ref="K22:N22"/>
    <mergeCell ref="B23:C23"/>
    <mergeCell ref="D23:E23"/>
    <mergeCell ref="L23:N23"/>
    <mergeCell ref="B24:C24"/>
    <mergeCell ref="D24:E24"/>
    <mergeCell ref="H24:J24"/>
    <mergeCell ref="K24:N24"/>
    <mergeCell ref="C25:E25"/>
    <mergeCell ref="J25:N25"/>
    <mergeCell ref="C26:E26"/>
    <mergeCell ref="I26:N26"/>
    <mergeCell ref="C27:E27"/>
    <mergeCell ref="I27:N27"/>
    <mergeCell ref="C28:E28"/>
    <mergeCell ref="I28:N28"/>
    <mergeCell ref="D29:E29"/>
    <mergeCell ref="J29:N29"/>
    <mergeCell ref="D30:E30"/>
    <mergeCell ref="J30:N30"/>
    <mergeCell ref="D31:E31"/>
    <mergeCell ref="I31:N31"/>
  </mergeCells>
  <phoneticPr fontId="1"/>
  <pageMargins left="0.70866141732283472" right="0.70866141732283472" top="0.74803149606299213" bottom="0.74803149606299213" header="0.31496062992125984" footer="0.31496062992125984"/>
  <pageSetup paperSize="9" scale="96" fitToWidth="1" fitToHeight="1"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BY92"/>
  <sheetViews>
    <sheetView showGridLines="0" zoomScaleSheetLayoutView="99" workbookViewId="0">
      <selection activeCell="J18" sqref="J18:N18"/>
    </sheetView>
  </sheetViews>
  <sheetFormatPr defaultColWidth="9" defaultRowHeight="13.5"/>
  <cols>
    <col min="1" max="1" width="1.875" style="30" customWidth="1"/>
    <col min="2" max="3" width="2.125" style="30" customWidth="1"/>
    <col min="4" max="4" width="19.5" style="30" customWidth="1"/>
    <col min="5" max="5" width="3.875" style="30" customWidth="1"/>
    <col min="6" max="7" width="8.375" style="30" customWidth="1"/>
    <col min="8" max="12" width="2" style="30" customWidth="1"/>
    <col min="13" max="13" width="11" style="30" customWidth="1"/>
    <col min="14" max="14" width="9.375" style="30" customWidth="1"/>
    <col min="15" max="16" width="8.375" style="30" customWidth="1"/>
    <col min="17" max="17" width="16.625" style="30" customWidth="1"/>
    <col min="18" max="20" width="2.125" style="30" customWidth="1"/>
    <col min="21" max="21" width="6.625" style="30" customWidth="1"/>
    <col min="22" max="27" width="1.625" style="30" customWidth="1"/>
    <col min="28" max="28" width="2" style="30" customWidth="1"/>
    <col min="29" max="29" width="4.625" style="30" customWidth="1"/>
    <col min="30" max="30" width="2.125" style="30" customWidth="1"/>
    <col min="31" max="32" width="7.5" style="30" customWidth="1"/>
    <col min="33" max="37" width="2.125" style="30" customWidth="1"/>
    <col min="38" max="39" width="5.75" style="30" customWidth="1"/>
    <col min="40" max="40" width="2.625" style="30" customWidth="1"/>
    <col min="41" max="42" width="1.625" style="30" customWidth="1"/>
    <col min="43" max="43" width="3.75" style="30" customWidth="1"/>
    <col min="44" max="45" width="7.25" style="30" customWidth="1"/>
    <col min="46" max="46" width="1.625" style="30" customWidth="1"/>
    <col min="47" max="274" width="9" style="30"/>
    <col min="275" max="275" width="1.625" style="30" customWidth="1"/>
    <col min="276" max="278" width="2.125" style="30" customWidth="1"/>
    <col min="279" max="279" width="6.625" style="30" customWidth="1"/>
    <col min="280" max="280" width="1.625" style="30" customWidth="1"/>
    <col min="281" max="281" width="2.125" style="30" customWidth="1"/>
    <col min="282" max="282" width="3.125" style="30" customWidth="1"/>
    <col min="283" max="283" width="1.625" style="30" customWidth="1"/>
    <col min="284" max="285" width="2.625" style="30" customWidth="1"/>
    <col min="286" max="286" width="1.625" style="30" customWidth="1"/>
    <col min="287" max="287" width="4.625" style="30" customWidth="1"/>
    <col min="288" max="288" width="1.625" style="30" customWidth="1"/>
    <col min="289" max="289" width="12.125" style="30" customWidth="1"/>
    <col min="290" max="294" width="2.125" style="30" customWidth="1"/>
    <col min="295" max="295" width="5.625" style="30" customWidth="1"/>
    <col min="296" max="296" width="6.625" style="30" customWidth="1"/>
    <col min="297" max="297" width="2.625" style="30" customWidth="1"/>
    <col min="298" max="299" width="1.625" style="30" customWidth="1"/>
    <col min="300" max="300" width="4.625" style="30" customWidth="1"/>
    <col min="301" max="301" width="12.125" style="30" customWidth="1"/>
    <col min="302" max="302" width="1.625" style="30" customWidth="1"/>
    <col min="303" max="530" width="9" style="30"/>
    <col min="531" max="531" width="1.625" style="30" customWidth="1"/>
    <col min="532" max="534" width="2.125" style="30" customWidth="1"/>
    <col min="535" max="535" width="6.625" style="30" customWidth="1"/>
    <col min="536" max="536" width="1.625" style="30" customWidth="1"/>
    <col min="537" max="537" width="2.125" style="30" customWidth="1"/>
    <col min="538" max="538" width="3.125" style="30" customWidth="1"/>
    <col min="539" max="539" width="1.625" style="30" customWidth="1"/>
    <col min="540" max="541" width="2.625" style="30" customWidth="1"/>
    <col min="542" max="542" width="1.625" style="30" customWidth="1"/>
    <col min="543" max="543" width="4.625" style="30" customWidth="1"/>
    <col min="544" max="544" width="1.625" style="30" customWidth="1"/>
    <col min="545" max="545" width="12.125" style="30" customWidth="1"/>
    <col min="546" max="550" width="2.125" style="30" customWidth="1"/>
    <col min="551" max="551" width="5.625" style="30" customWidth="1"/>
    <col min="552" max="552" width="6.625" style="30" customWidth="1"/>
    <col min="553" max="553" width="2.625" style="30" customWidth="1"/>
    <col min="554" max="555" width="1.625" style="30" customWidth="1"/>
    <col min="556" max="556" width="4.625" style="30" customWidth="1"/>
    <col min="557" max="557" width="12.125" style="30" customWidth="1"/>
    <col min="558" max="558" width="1.625" style="30" customWidth="1"/>
    <col min="559" max="786" width="9" style="30"/>
    <col min="787" max="787" width="1.625" style="30" customWidth="1"/>
    <col min="788" max="790" width="2.125" style="30" customWidth="1"/>
    <col min="791" max="791" width="6.625" style="30" customWidth="1"/>
    <col min="792" max="792" width="1.625" style="30" customWidth="1"/>
    <col min="793" max="793" width="2.125" style="30" customWidth="1"/>
    <col min="794" max="794" width="3.125" style="30" customWidth="1"/>
    <col min="795" max="795" width="1.625" style="30" customWidth="1"/>
    <col min="796" max="797" width="2.625" style="30" customWidth="1"/>
    <col min="798" max="798" width="1.625" style="30" customWidth="1"/>
    <col min="799" max="799" width="4.625" style="30" customWidth="1"/>
    <col min="800" max="800" width="1.625" style="30" customWidth="1"/>
    <col min="801" max="801" width="12.125" style="30" customWidth="1"/>
    <col min="802" max="806" width="2.125" style="30" customWidth="1"/>
    <col min="807" max="807" width="5.625" style="30" customWidth="1"/>
    <col min="808" max="808" width="6.625" style="30" customWidth="1"/>
    <col min="809" max="809" width="2.625" style="30" customWidth="1"/>
    <col min="810" max="811" width="1.625" style="30" customWidth="1"/>
    <col min="812" max="812" width="4.625" style="30" customWidth="1"/>
    <col min="813" max="813" width="12.125" style="30" customWidth="1"/>
    <col min="814" max="814" width="1.625" style="30" customWidth="1"/>
    <col min="815" max="1042" width="9" style="30"/>
    <col min="1043" max="1043" width="1.625" style="30" customWidth="1"/>
    <col min="1044" max="1046" width="2.125" style="30" customWidth="1"/>
    <col min="1047" max="1047" width="6.625" style="30" customWidth="1"/>
    <col min="1048" max="1048" width="1.625" style="30" customWidth="1"/>
    <col min="1049" max="1049" width="2.125" style="30" customWidth="1"/>
    <col min="1050" max="1050" width="3.125" style="30" customWidth="1"/>
    <col min="1051" max="1051" width="1.625" style="30" customWidth="1"/>
    <col min="1052" max="1053" width="2.625" style="30" customWidth="1"/>
    <col min="1054" max="1054" width="1.625" style="30" customWidth="1"/>
    <col min="1055" max="1055" width="4.625" style="30" customWidth="1"/>
    <col min="1056" max="1056" width="1.625" style="30" customWidth="1"/>
    <col min="1057" max="1057" width="12.125" style="30" customWidth="1"/>
    <col min="1058" max="1062" width="2.125" style="30" customWidth="1"/>
    <col min="1063" max="1063" width="5.625" style="30" customWidth="1"/>
    <col min="1064" max="1064" width="6.625" style="30" customWidth="1"/>
    <col min="1065" max="1065" width="2.625" style="30" customWidth="1"/>
    <col min="1066" max="1067" width="1.625" style="30" customWidth="1"/>
    <col min="1068" max="1068" width="4.625" style="30" customWidth="1"/>
    <col min="1069" max="1069" width="12.125" style="30" customWidth="1"/>
    <col min="1070" max="1070" width="1.625" style="30" customWidth="1"/>
    <col min="1071" max="1298" width="9" style="30"/>
    <col min="1299" max="1299" width="1.625" style="30" customWidth="1"/>
    <col min="1300" max="1302" width="2.125" style="30" customWidth="1"/>
    <col min="1303" max="1303" width="6.625" style="30" customWidth="1"/>
    <col min="1304" max="1304" width="1.625" style="30" customWidth="1"/>
    <col min="1305" max="1305" width="2.125" style="30" customWidth="1"/>
    <col min="1306" max="1306" width="3.125" style="30" customWidth="1"/>
    <col min="1307" max="1307" width="1.625" style="30" customWidth="1"/>
    <col min="1308" max="1309" width="2.625" style="30" customWidth="1"/>
    <col min="1310" max="1310" width="1.625" style="30" customWidth="1"/>
    <col min="1311" max="1311" width="4.625" style="30" customWidth="1"/>
    <col min="1312" max="1312" width="1.625" style="30" customWidth="1"/>
    <col min="1313" max="1313" width="12.125" style="30" customWidth="1"/>
    <col min="1314" max="1318" width="2.125" style="30" customWidth="1"/>
    <col min="1319" max="1319" width="5.625" style="30" customWidth="1"/>
    <col min="1320" max="1320" width="6.625" style="30" customWidth="1"/>
    <col min="1321" max="1321" width="2.625" style="30" customWidth="1"/>
    <col min="1322" max="1323" width="1.625" style="30" customWidth="1"/>
    <col min="1324" max="1324" width="4.625" style="30" customWidth="1"/>
    <col min="1325" max="1325" width="12.125" style="30" customWidth="1"/>
    <col min="1326" max="1326" width="1.625" style="30" customWidth="1"/>
    <col min="1327" max="1554" width="9" style="30"/>
    <col min="1555" max="1555" width="1.625" style="30" customWidth="1"/>
    <col min="1556" max="1558" width="2.125" style="30" customWidth="1"/>
    <col min="1559" max="1559" width="6.625" style="30" customWidth="1"/>
    <col min="1560" max="1560" width="1.625" style="30" customWidth="1"/>
    <col min="1561" max="1561" width="2.125" style="30" customWidth="1"/>
    <col min="1562" max="1562" width="3.125" style="30" customWidth="1"/>
    <col min="1563" max="1563" width="1.625" style="30" customWidth="1"/>
    <col min="1564" max="1565" width="2.625" style="30" customWidth="1"/>
    <col min="1566" max="1566" width="1.625" style="30" customWidth="1"/>
    <col min="1567" max="1567" width="4.625" style="30" customWidth="1"/>
    <col min="1568" max="1568" width="1.625" style="30" customWidth="1"/>
    <col min="1569" max="1569" width="12.125" style="30" customWidth="1"/>
    <col min="1570" max="1574" width="2.125" style="30" customWidth="1"/>
    <col min="1575" max="1575" width="5.625" style="30" customWidth="1"/>
    <col min="1576" max="1576" width="6.625" style="30" customWidth="1"/>
    <col min="1577" max="1577" width="2.625" style="30" customWidth="1"/>
    <col min="1578" max="1579" width="1.625" style="30" customWidth="1"/>
    <col min="1580" max="1580" width="4.625" style="30" customWidth="1"/>
    <col min="1581" max="1581" width="12.125" style="30" customWidth="1"/>
    <col min="1582" max="1582" width="1.625" style="30" customWidth="1"/>
    <col min="1583" max="1810" width="9" style="30"/>
    <col min="1811" max="1811" width="1.625" style="30" customWidth="1"/>
    <col min="1812" max="1814" width="2.125" style="30" customWidth="1"/>
    <col min="1815" max="1815" width="6.625" style="30" customWidth="1"/>
    <col min="1816" max="1816" width="1.625" style="30" customWidth="1"/>
    <col min="1817" max="1817" width="2.125" style="30" customWidth="1"/>
    <col min="1818" max="1818" width="3.125" style="30" customWidth="1"/>
    <col min="1819" max="1819" width="1.625" style="30" customWidth="1"/>
    <col min="1820" max="1821" width="2.625" style="30" customWidth="1"/>
    <col min="1822" max="1822" width="1.625" style="30" customWidth="1"/>
    <col min="1823" max="1823" width="4.625" style="30" customWidth="1"/>
    <col min="1824" max="1824" width="1.625" style="30" customWidth="1"/>
    <col min="1825" max="1825" width="12.125" style="30" customWidth="1"/>
    <col min="1826" max="1830" width="2.125" style="30" customWidth="1"/>
    <col min="1831" max="1831" width="5.625" style="30" customWidth="1"/>
    <col min="1832" max="1832" width="6.625" style="30" customWidth="1"/>
    <col min="1833" max="1833" width="2.625" style="30" customWidth="1"/>
    <col min="1834" max="1835" width="1.625" style="30" customWidth="1"/>
    <col min="1836" max="1836" width="4.625" style="30" customWidth="1"/>
    <col min="1837" max="1837" width="12.125" style="30" customWidth="1"/>
    <col min="1838" max="1838" width="1.625" style="30" customWidth="1"/>
    <col min="1839" max="2066" width="9" style="30"/>
    <col min="2067" max="2067" width="1.625" style="30" customWidth="1"/>
    <col min="2068" max="2070" width="2.125" style="30" customWidth="1"/>
    <col min="2071" max="2071" width="6.625" style="30" customWidth="1"/>
    <col min="2072" max="2072" width="1.625" style="30" customWidth="1"/>
    <col min="2073" max="2073" width="2.125" style="30" customWidth="1"/>
    <col min="2074" max="2074" width="3.125" style="30" customWidth="1"/>
    <col min="2075" max="2075" width="1.625" style="30" customWidth="1"/>
    <col min="2076" max="2077" width="2.625" style="30" customWidth="1"/>
    <col min="2078" max="2078" width="1.625" style="30" customWidth="1"/>
    <col min="2079" max="2079" width="4.625" style="30" customWidth="1"/>
    <col min="2080" max="2080" width="1.625" style="30" customWidth="1"/>
    <col min="2081" max="2081" width="12.125" style="30" customWidth="1"/>
    <col min="2082" max="2086" width="2.125" style="30" customWidth="1"/>
    <col min="2087" max="2087" width="5.625" style="30" customWidth="1"/>
    <col min="2088" max="2088" width="6.625" style="30" customWidth="1"/>
    <col min="2089" max="2089" width="2.625" style="30" customWidth="1"/>
    <col min="2090" max="2091" width="1.625" style="30" customWidth="1"/>
    <col min="2092" max="2092" width="4.625" style="30" customWidth="1"/>
    <col min="2093" max="2093" width="12.125" style="30" customWidth="1"/>
    <col min="2094" max="2094" width="1.625" style="30" customWidth="1"/>
    <col min="2095" max="2322" width="9" style="30"/>
    <col min="2323" max="2323" width="1.625" style="30" customWidth="1"/>
    <col min="2324" max="2326" width="2.125" style="30" customWidth="1"/>
    <col min="2327" max="2327" width="6.625" style="30" customWidth="1"/>
    <col min="2328" max="2328" width="1.625" style="30" customWidth="1"/>
    <col min="2329" max="2329" width="2.125" style="30" customWidth="1"/>
    <col min="2330" max="2330" width="3.125" style="30" customWidth="1"/>
    <col min="2331" max="2331" width="1.625" style="30" customWidth="1"/>
    <col min="2332" max="2333" width="2.625" style="30" customWidth="1"/>
    <col min="2334" max="2334" width="1.625" style="30" customWidth="1"/>
    <col min="2335" max="2335" width="4.625" style="30" customWidth="1"/>
    <col min="2336" max="2336" width="1.625" style="30" customWidth="1"/>
    <col min="2337" max="2337" width="12.125" style="30" customWidth="1"/>
    <col min="2338" max="2342" width="2.125" style="30" customWidth="1"/>
    <col min="2343" max="2343" width="5.625" style="30" customWidth="1"/>
    <col min="2344" max="2344" width="6.625" style="30" customWidth="1"/>
    <col min="2345" max="2345" width="2.625" style="30" customWidth="1"/>
    <col min="2346" max="2347" width="1.625" style="30" customWidth="1"/>
    <col min="2348" max="2348" width="4.625" style="30" customWidth="1"/>
    <col min="2349" max="2349" width="12.125" style="30" customWidth="1"/>
    <col min="2350" max="2350" width="1.625" style="30" customWidth="1"/>
    <col min="2351" max="2578" width="9" style="30"/>
    <col min="2579" max="2579" width="1.625" style="30" customWidth="1"/>
    <col min="2580" max="2582" width="2.125" style="30" customWidth="1"/>
    <col min="2583" max="2583" width="6.625" style="30" customWidth="1"/>
    <col min="2584" max="2584" width="1.625" style="30" customWidth="1"/>
    <col min="2585" max="2585" width="2.125" style="30" customWidth="1"/>
    <col min="2586" max="2586" width="3.125" style="30" customWidth="1"/>
    <col min="2587" max="2587" width="1.625" style="30" customWidth="1"/>
    <col min="2588" max="2589" width="2.625" style="30" customWidth="1"/>
    <col min="2590" max="2590" width="1.625" style="30" customWidth="1"/>
    <col min="2591" max="2591" width="4.625" style="30" customWidth="1"/>
    <col min="2592" max="2592" width="1.625" style="30" customWidth="1"/>
    <col min="2593" max="2593" width="12.125" style="30" customWidth="1"/>
    <col min="2594" max="2598" width="2.125" style="30" customWidth="1"/>
    <col min="2599" max="2599" width="5.625" style="30" customWidth="1"/>
    <col min="2600" max="2600" width="6.625" style="30" customWidth="1"/>
    <col min="2601" max="2601" width="2.625" style="30" customWidth="1"/>
    <col min="2602" max="2603" width="1.625" style="30" customWidth="1"/>
    <col min="2604" max="2604" width="4.625" style="30" customWidth="1"/>
    <col min="2605" max="2605" width="12.125" style="30" customWidth="1"/>
    <col min="2606" max="2606" width="1.625" style="30" customWidth="1"/>
    <col min="2607" max="2834" width="9" style="30"/>
    <col min="2835" max="2835" width="1.625" style="30" customWidth="1"/>
    <col min="2836" max="2838" width="2.125" style="30" customWidth="1"/>
    <col min="2839" max="2839" width="6.625" style="30" customWidth="1"/>
    <col min="2840" max="2840" width="1.625" style="30" customWidth="1"/>
    <col min="2841" max="2841" width="2.125" style="30" customWidth="1"/>
    <col min="2842" max="2842" width="3.125" style="30" customWidth="1"/>
    <col min="2843" max="2843" width="1.625" style="30" customWidth="1"/>
    <col min="2844" max="2845" width="2.625" style="30" customWidth="1"/>
    <col min="2846" max="2846" width="1.625" style="30" customWidth="1"/>
    <col min="2847" max="2847" width="4.625" style="30" customWidth="1"/>
    <col min="2848" max="2848" width="1.625" style="30" customWidth="1"/>
    <col min="2849" max="2849" width="12.125" style="30" customWidth="1"/>
    <col min="2850" max="2854" width="2.125" style="30" customWidth="1"/>
    <col min="2855" max="2855" width="5.625" style="30" customWidth="1"/>
    <col min="2856" max="2856" width="6.625" style="30" customWidth="1"/>
    <col min="2857" max="2857" width="2.625" style="30" customWidth="1"/>
    <col min="2858" max="2859" width="1.625" style="30" customWidth="1"/>
    <col min="2860" max="2860" width="4.625" style="30" customWidth="1"/>
    <col min="2861" max="2861" width="12.125" style="30" customWidth="1"/>
    <col min="2862" max="2862" width="1.625" style="30" customWidth="1"/>
    <col min="2863" max="3090" width="9" style="30"/>
    <col min="3091" max="3091" width="1.625" style="30" customWidth="1"/>
    <col min="3092" max="3094" width="2.125" style="30" customWidth="1"/>
    <col min="3095" max="3095" width="6.625" style="30" customWidth="1"/>
    <col min="3096" max="3096" width="1.625" style="30" customWidth="1"/>
    <col min="3097" max="3097" width="2.125" style="30" customWidth="1"/>
    <col min="3098" max="3098" width="3.125" style="30" customWidth="1"/>
    <col min="3099" max="3099" width="1.625" style="30" customWidth="1"/>
    <col min="3100" max="3101" width="2.625" style="30" customWidth="1"/>
    <col min="3102" max="3102" width="1.625" style="30" customWidth="1"/>
    <col min="3103" max="3103" width="4.625" style="30" customWidth="1"/>
    <col min="3104" max="3104" width="1.625" style="30" customWidth="1"/>
    <col min="3105" max="3105" width="12.125" style="30" customWidth="1"/>
    <col min="3106" max="3110" width="2.125" style="30" customWidth="1"/>
    <col min="3111" max="3111" width="5.625" style="30" customWidth="1"/>
    <col min="3112" max="3112" width="6.625" style="30" customWidth="1"/>
    <col min="3113" max="3113" width="2.625" style="30" customWidth="1"/>
    <col min="3114" max="3115" width="1.625" style="30" customWidth="1"/>
    <col min="3116" max="3116" width="4.625" style="30" customWidth="1"/>
    <col min="3117" max="3117" width="12.125" style="30" customWidth="1"/>
    <col min="3118" max="3118" width="1.625" style="30" customWidth="1"/>
    <col min="3119" max="3346" width="9" style="30"/>
    <col min="3347" max="3347" width="1.625" style="30" customWidth="1"/>
    <col min="3348" max="3350" width="2.125" style="30" customWidth="1"/>
    <col min="3351" max="3351" width="6.625" style="30" customWidth="1"/>
    <col min="3352" max="3352" width="1.625" style="30" customWidth="1"/>
    <col min="3353" max="3353" width="2.125" style="30" customWidth="1"/>
    <col min="3354" max="3354" width="3.125" style="30" customWidth="1"/>
    <col min="3355" max="3355" width="1.625" style="30" customWidth="1"/>
    <col min="3356" max="3357" width="2.625" style="30" customWidth="1"/>
    <col min="3358" max="3358" width="1.625" style="30" customWidth="1"/>
    <col min="3359" max="3359" width="4.625" style="30" customWidth="1"/>
    <col min="3360" max="3360" width="1.625" style="30" customWidth="1"/>
    <col min="3361" max="3361" width="12.125" style="30" customWidth="1"/>
    <col min="3362" max="3366" width="2.125" style="30" customWidth="1"/>
    <col min="3367" max="3367" width="5.625" style="30" customWidth="1"/>
    <col min="3368" max="3368" width="6.625" style="30" customWidth="1"/>
    <col min="3369" max="3369" width="2.625" style="30" customWidth="1"/>
    <col min="3370" max="3371" width="1.625" style="30" customWidth="1"/>
    <col min="3372" max="3372" width="4.625" style="30" customWidth="1"/>
    <col min="3373" max="3373" width="12.125" style="30" customWidth="1"/>
    <col min="3374" max="3374" width="1.625" style="30" customWidth="1"/>
    <col min="3375" max="3602" width="9" style="30"/>
    <col min="3603" max="3603" width="1.625" style="30" customWidth="1"/>
    <col min="3604" max="3606" width="2.125" style="30" customWidth="1"/>
    <col min="3607" max="3607" width="6.625" style="30" customWidth="1"/>
    <col min="3608" max="3608" width="1.625" style="30" customWidth="1"/>
    <col min="3609" max="3609" width="2.125" style="30" customWidth="1"/>
    <col min="3610" max="3610" width="3.125" style="30" customWidth="1"/>
    <col min="3611" max="3611" width="1.625" style="30" customWidth="1"/>
    <col min="3612" max="3613" width="2.625" style="30" customWidth="1"/>
    <col min="3614" max="3614" width="1.625" style="30" customWidth="1"/>
    <col min="3615" max="3615" width="4.625" style="30" customWidth="1"/>
    <col min="3616" max="3616" width="1.625" style="30" customWidth="1"/>
    <col min="3617" max="3617" width="12.125" style="30" customWidth="1"/>
    <col min="3618" max="3622" width="2.125" style="30" customWidth="1"/>
    <col min="3623" max="3623" width="5.625" style="30" customWidth="1"/>
    <col min="3624" max="3624" width="6.625" style="30" customWidth="1"/>
    <col min="3625" max="3625" width="2.625" style="30" customWidth="1"/>
    <col min="3626" max="3627" width="1.625" style="30" customWidth="1"/>
    <col min="3628" max="3628" width="4.625" style="30" customWidth="1"/>
    <col min="3629" max="3629" width="12.125" style="30" customWidth="1"/>
    <col min="3630" max="3630" width="1.625" style="30" customWidth="1"/>
    <col min="3631" max="3858" width="9" style="30"/>
    <col min="3859" max="3859" width="1.625" style="30" customWidth="1"/>
    <col min="3860" max="3862" width="2.125" style="30" customWidth="1"/>
    <col min="3863" max="3863" width="6.625" style="30" customWidth="1"/>
    <col min="3864" max="3864" width="1.625" style="30" customWidth="1"/>
    <col min="3865" max="3865" width="2.125" style="30" customWidth="1"/>
    <col min="3866" max="3866" width="3.125" style="30" customWidth="1"/>
    <col min="3867" max="3867" width="1.625" style="30" customWidth="1"/>
    <col min="3868" max="3869" width="2.625" style="30" customWidth="1"/>
    <col min="3870" max="3870" width="1.625" style="30" customWidth="1"/>
    <col min="3871" max="3871" width="4.625" style="30" customWidth="1"/>
    <col min="3872" max="3872" width="1.625" style="30" customWidth="1"/>
    <col min="3873" max="3873" width="12.125" style="30" customWidth="1"/>
    <col min="3874" max="3878" width="2.125" style="30" customWidth="1"/>
    <col min="3879" max="3879" width="5.625" style="30" customWidth="1"/>
    <col min="3880" max="3880" width="6.625" style="30" customWidth="1"/>
    <col min="3881" max="3881" width="2.625" style="30" customWidth="1"/>
    <col min="3882" max="3883" width="1.625" style="30" customWidth="1"/>
    <col min="3884" max="3884" width="4.625" style="30" customWidth="1"/>
    <col min="3885" max="3885" width="12.125" style="30" customWidth="1"/>
    <col min="3886" max="3886" width="1.625" style="30" customWidth="1"/>
    <col min="3887" max="4114" width="9" style="30"/>
    <col min="4115" max="4115" width="1.625" style="30" customWidth="1"/>
    <col min="4116" max="4118" width="2.125" style="30" customWidth="1"/>
    <col min="4119" max="4119" width="6.625" style="30" customWidth="1"/>
    <col min="4120" max="4120" width="1.625" style="30" customWidth="1"/>
    <col min="4121" max="4121" width="2.125" style="30" customWidth="1"/>
    <col min="4122" max="4122" width="3.125" style="30" customWidth="1"/>
    <col min="4123" max="4123" width="1.625" style="30" customWidth="1"/>
    <col min="4124" max="4125" width="2.625" style="30" customWidth="1"/>
    <col min="4126" max="4126" width="1.625" style="30" customWidth="1"/>
    <col min="4127" max="4127" width="4.625" style="30" customWidth="1"/>
    <col min="4128" max="4128" width="1.625" style="30" customWidth="1"/>
    <col min="4129" max="4129" width="12.125" style="30" customWidth="1"/>
    <col min="4130" max="4134" width="2.125" style="30" customWidth="1"/>
    <col min="4135" max="4135" width="5.625" style="30" customWidth="1"/>
    <col min="4136" max="4136" width="6.625" style="30" customWidth="1"/>
    <col min="4137" max="4137" width="2.625" style="30" customWidth="1"/>
    <col min="4138" max="4139" width="1.625" style="30" customWidth="1"/>
    <col min="4140" max="4140" width="4.625" style="30" customWidth="1"/>
    <col min="4141" max="4141" width="12.125" style="30" customWidth="1"/>
    <col min="4142" max="4142" width="1.625" style="30" customWidth="1"/>
    <col min="4143" max="4370" width="9" style="30"/>
    <col min="4371" max="4371" width="1.625" style="30" customWidth="1"/>
    <col min="4372" max="4374" width="2.125" style="30" customWidth="1"/>
    <col min="4375" max="4375" width="6.625" style="30" customWidth="1"/>
    <col min="4376" max="4376" width="1.625" style="30" customWidth="1"/>
    <col min="4377" max="4377" width="2.125" style="30" customWidth="1"/>
    <col min="4378" max="4378" width="3.125" style="30" customWidth="1"/>
    <col min="4379" max="4379" width="1.625" style="30" customWidth="1"/>
    <col min="4380" max="4381" width="2.625" style="30" customWidth="1"/>
    <col min="4382" max="4382" width="1.625" style="30" customWidth="1"/>
    <col min="4383" max="4383" width="4.625" style="30" customWidth="1"/>
    <col min="4384" max="4384" width="1.625" style="30" customWidth="1"/>
    <col min="4385" max="4385" width="12.125" style="30" customWidth="1"/>
    <col min="4386" max="4390" width="2.125" style="30" customWidth="1"/>
    <col min="4391" max="4391" width="5.625" style="30" customWidth="1"/>
    <col min="4392" max="4392" width="6.625" style="30" customWidth="1"/>
    <col min="4393" max="4393" width="2.625" style="30" customWidth="1"/>
    <col min="4394" max="4395" width="1.625" style="30" customWidth="1"/>
    <col min="4396" max="4396" width="4.625" style="30" customWidth="1"/>
    <col min="4397" max="4397" width="12.125" style="30" customWidth="1"/>
    <col min="4398" max="4398" width="1.625" style="30" customWidth="1"/>
    <col min="4399" max="4626" width="9" style="30"/>
    <col min="4627" max="4627" width="1.625" style="30" customWidth="1"/>
    <col min="4628" max="4630" width="2.125" style="30" customWidth="1"/>
    <col min="4631" max="4631" width="6.625" style="30" customWidth="1"/>
    <col min="4632" max="4632" width="1.625" style="30" customWidth="1"/>
    <col min="4633" max="4633" width="2.125" style="30" customWidth="1"/>
    <col min="4634" max="4634" width="3.125" style="30" customWidth="1"/>
    <col min="4635" max="4635" width="1.625" style="30" customWidth="1"/>
    <col min="4636" max="4637" width="2.625" style="30" customWidth="1"/>
    <col min="4638" max="4638" width="1.625" style="30" customWidth="1"/>
    <col min="4639" max="4639" width="4.625" style="30" customWidth="1"/>
    <col min="4640" max="4640" width="1.625" style="30" customWidth="1"/>
    <col min="4641" max="4641" width="12.125" style="30" customWidth="1"/>
    <col min="4642" max="4646" width="2.125" style="30" customWidth="1"/>
    <col min="4647" max="4647" width="5.625" style="30" customWidth="1"/>
    <col min="4648" max="4648" width="6.625" style="30" customWidth="1"/>
    <col min="4649" max="4649" width="2.625" style="30" customWidth="1"/>
    <col min="4650" max="4651" width="1.625" style="30" customWidth="1"/>
    <col min="4652" max="4652" width="4.625" style="30" customWidth="1"/>
    <col min="4653" max="4653" width="12.125" style="30" customWidth="1"/>
    <col min="4654" max="4654" width="1.625" style="30" customWidth="1"/>
    <col min="4655" max="4882" width="9" style="30"/>
    <col min="4883" max="4883" width="1.625" style="30" customWidth="1"/>
    <col min="4884" max="4886" width="2.125" style="30" customWidth="1"/>
    <col min="4887" max="4887" width="6.625" style="30" customWidth="1"/>
    <col min="4888" max="4888" width="1.625" style="30" customWidth="1"/>
    <col min="4889" max="4889" width="2.125" style="30" customWidth="1"/>
    <col min="4890" max="4890" width="3.125" style="30" customWidth="1"/>
    <col min="4891" max="4891" width="1.625" style="30" customWidth="1"/>
    <col min="4892" max="4893" width="2.625" style="30" customWidth="1"/>
    <col min="4894" max="4894" width="1.625" style="30" customWidth="1"/>
    <col min="4895" max="4895" width="4.625" style="30" customWidth="1"/>
    <col min="4896" max="4896" width="1.625" style="30" customWidth="1"/>
    <col min="4897" max="4897" width="12.125" style="30" customWidth="1"/>
    <col min="4898" max="4902" width="2.125" style="30" customWidth="1"/>
    <col min="4903" max="4903" width="5.625" style="30" customWidth="1"/>
    <col min="4904" max="4904" width="6.625" style="30" customWidth="1"/>
    <col min="4905" max="4905" width="2.625" style="30" customWidth="1"/>
    <col min="4906" max="4907" width="1.625" style="30" customWidth="1"/>
    <col min="4908" max="4908" width="4.625" style="30" customWidth="1"/>
    <col min="4909" max="4909" width="12.125" style="30" customWidth="1"/>
    <col min="4910" max="4910" width="1.625" style="30" customWidth="1"/>
    <col min="4911" max="5138" width="9" style="30"/>
    <col min="5139" max="5139" width="1.625" style="30" customWidth="1"/>
    <col min="5140" max="5142" width="2.125" style="30" customWidth="1"/>
    <col min="5143" max="5143" width="6.625" style="30" customWidth="1"/>
    <col min="5144" max="5144" width="1.625" style="30" customWidth="1"/>
    <col min="5145" max="5145" width="2.125" style="30" customWidth="1"/>
    <col min="5146" max="5146" width="3.125" style="30" customWidth="1"/>
    <col min="5147" max="5147" width="1.625" style="30" customWidth="1"/>
    <col min="5148" max="5149" width="2.625" style="30" customWidth="1"/>
    <col min="5150" max="5150" width="1.625" style="30" customWidth="1"/>
    <col min="5151" max="5151" width="4.625" style="30" customWidth="1"/>
    <col min="5152" max="5152" width="1.625" style="30" customWidth="1"/>
    <col min="5153" max="5153" width="12.125" style="30" customWidth="1"/>
    <col min="5154" max="5158" width="2.125" style="30" customWidth="1"/>
    <col min="5159" max="5159" width="5.625" style="30" customWidth="1"/>
    <col min="5160" max="5160" width="6.625" style="30" customWidth="1"/>
    <col min="5161" max="5161" width="2.625" style="30" customWidth="1"/>
    <col min="5162" max="5163" width="1.625" style="30" customWidth="1"/>
    <col min="5164" max="5164" width="4.625" style="30" customWidth="1"/>
    <col min="5165" max="5165" width="12.125" style="30" customWidth="1"/>
    <col min="5166" max="5166" width="1.625" style="30" customWidth="1"/>
    <col min="5167" max="5394" width="9" style="30"/>
    <col min="5395" max="5395" width="1.625" style="30" customWidth="1"/>
    <col min="5396" max="5398" width="2.125" style="30" customWidth="1"/>
    <col min="5399" max="5399" width="6.625" style="30" customWidth="1"/>
    <col min="5400" max="5400" width="1.625" style="30" customWidth="1"/>
    <col min="5401" max="5401" width="2.125" style="30" customWidth="1"/>
    <col min="5402" max="5402" width="3.125" style="30" customWidth="1"/>
    <col min="5403" max="5403" width="1.625" style="30" customWidth="1"/>
    <col min="5404" max="5405" width="2.625" style="30" customWidth="1"/>
    <col min="5406" max="5406" width="1.625" style="30" customWidth="1"/>
    <col min="5407" max="5407" width="4.625" style="30" customWidth="1"/>
    <col min="5408" max="5408" width="1.625" style="30" customWidth="1"/>
    <col min="5409" max="5409" width="12.125" style="30" customWidth="1"/>
    <col min="5410" max="5414" width="2.125" style="30" customWidth="1"/>
    <col min="5415" max="5415" width="5.625" style="30" customWidth="1"/>
    <col min="5416" max="5416" width="6.625" style="30" customWidth="1"/>
    <col min="5417" max="5417" width="2.625" style="30" customWidth="1"/>
    <col min="5418" max="5419" width="1.625" style="30" customWidth="1"/>
    <col min="5420" max="5420" width="4.625" style="30" customWidth="1"/>
    <col min="5421" max="5421" width="12.125" style="30" customWidth="1"/>
    <col min="5422" max="5422" width="1.625" style="30" customWidth="1"/>
    <col min="5423" max="5650" width="9" style="30"/>
    <col min="5651" max="5651" width="1.625" style="30" customWidth="1"/>
    <col min="5652" max="5654" width="2.125" style="30" customWidth="1"/>
    <col min="5655" max="5655" width="6.625" style="30" customWidth="1"/>
    <col min="5656" max="5656" width="1.625" style="30" customWidth="1"/>
    <col min="5657" max="5657" width="2.125" style="30" customWidth="1"/>
    <col min="5658" max="5658" width="3.125" style="30" customWidth="1"/>
    <col min="5659" max="5659" width="1.625" style="30" customWidth="1"/>
    <col min="5660" max="5661" width="2.625" style="30" customWidth="1"/>
    <col min="5662" max="5662" width="1.625" style="30" customWidth="1"/>
    <col min="5663" max="5663" width="4.625" style="30" customWidth="1"/>
    <col min="5664" max="5664" width="1.625" style="30" customWidth="1"/>
    <col min="5665" max="5665" width="12.125" style="30" customWidth="1"/>
    <col min="5666" max="5670" width="2.125" style="30" customWidth="1"/>
    <col min="5671" max="5671" width="5.625" style="30" customWidth="1"/>
    <col min="5672" max="5672" width="6.625" style="30" customWidth="1"/>
    <col min="5673" max="5673" width="2.625" style="30" customWidth="1"/>
    <col min="5674" max="5675" width="1.625" style="30" customWidth="1"/>
    <col min="5676" max="5676" width="4.625" style="30" customWidth="1"/>
    <col min="5677" max="5677" width="12.125" style="30" customWidth="1"/>
    <col min="5678" max="5678" width="1.625" style="30" customWidth="1"/>
    <col min="5679" max="5906" width="9" style="30"/>
    <col min="5907" max="5907" width="1.625" style="30" customWidth="1"/>
    <col min="5908" max="5910" width="2.125" style="30" customWidth="1"/>
    <col min="5911" max="5911" width="6.625" style="30" customWidth="1"/>
    <col min="5912" max="5912" width="1.625" style="30" customWidth="1"/>
    <col min="5913" max="5913" width="2.125" style="30" customWidth="1"/>
    <col min="5914" max="5914" width="3.125" style="30" customWidth="1"/>
    <col min="5915" max="5915" width="1.625" style="30" customWidth="1"/>
    <col min="5916" max="5917" width="2.625" style="30" customWidth="1"/>
    <col min="5918" max="5918" width="1.625" style="30" customWidth="1"/>
    <col min="5919" max="5919" width="4.625" style="30" customWidth="1"/>
    <col min="5920" max="5920" width="1.625" style="30" customWidth="1"/>
    <col min="5921" max="5921" width="12.125" style="30" customWidth="1"/>
    <col min="5922" max="5926" width="2.125" style="30" customWidth="1"/>
    <col min="5927" max="5927" width="5.625" style="30" customWidth="1"/>
    <col min="5928" max="5928" width="6.625" style="30" customWidth="1"/>
    <col min="5929" max="5929" width="2.625" style="30" customWidth="1"/>
    <col min="5930" max="5931" width="1.625" style="30" customWidth="1"/>
    <col min="5932" max="5932" width="4.625" style="30" customWidth="1"/>
    <col min="5933" max="5933" width="12.125" style="30" customWidth="1"/>
    <col min="5934" max="5934" width="1.625" style="30" customWidth="1"/>
    <col min="5935" max="6162" width="9" style="30"/>
    <col min="6163" max="6163" width="1.625" style="30" customWidth="1"/>
    <col min="6164" max="6166" width="2.125" style="30" customWidth="1"/>
    <col min="6167" max="6167" width="6.625" style="30" customWidth="1"/>
    <col min="6168" max="6168" width="1.625" style="30" customWidth="1"/>
    <col min="6169" max="6169" width="2.125" style="30" customWidth="1"/>
    <col min="6170" max="6170" width="3.125" style="30" customWidth="1"/>
    <col min="6171" max="6171" width="1.625" style="30" customWidth="1"/>
    <col min="6172" max="6173" width="2.625" style="30" customWidth="1"/>
    <col min="6174" max="6174" width="1.625" style="30" customWidth="1"/>
    <col min="6175" max="6175" width="4.625" style="30" customWidth="1"/>
    <col min="6176" max="6176" width="1.625" style="30" customWidth="1"/>
    <col min="6177" max="6177" width="12.125" style="30" customWidth="1"/>
    <col min="6178" max="6182" width="2.125" style="30" customWidth="1"/>
    <col min="6183" max="6183" width="5.625" style="30" customWidth="1"/>
    <col min="6184" max="6184" width="6.625" style="30" customWidth="1"/>
    <col min="6185" max="6185" width="2.625" style="30" customWidth="1"/>
    <col min="6186" max="6187" width="1.625" style="30" customWidth="1"/>
    <col min="6188" max="6188" width="4.625" style="30" customWidth="1"/>
    <col min="6189" max="6189" width="12.125" style="30" customWidth="1"/>
    <col min="6190" max="6190" width="1.625" style="30" customWidth="1"/>
    <col min="6191" max="6418" width="9" style="30"/>
    <col min="6419" max="6419" width="1.625" style="30" customWidth="1"/>
    <col min="6420" max="6422" width="2.125" style="30" customWidth="1"/>
    <col min="6423" max="6423" width="6.625" style="30" customWidth="1"/>
    <col min="6424" max="6424" width="1.625" style="30" customWidth="1"/>
    <col min="6425" max="6425" width="2.125" style="30" customWidth="1"/>
    <col min="6426" max="6426" width="3.125" style="30" customWidth="1"/>
    <col min="6427" max="6427" width="1.625" style="30" customWidth="1"/>
    <col min="6428" max="6429" width="2.625" style="30" customWidth="1"/>
    <col min="6430" max="6430" width="1.625" style="30" customWidth="1"/>
    <col min="6431" max="6431" width="4.625" style="30" customWidth="1"/>
    <col min="6432" max="6432" width="1.625" style="30" customWidth="1"/>
    <col min="6433" max="6433" width="12.125" style="30" customWidth="1"/>
    <col min="6434" max="6438" width="2.125" style="30" customWidth="1"/>
    <col min="6439" max="6439" width="5.625" style="30" customWidth="1"/>
    <col min="6440" max="6440" width="6.625" style="30" customWidth="1"/>
    <col min="6441" max="6441" width="2.625" style="30" customWidth="1"/>
    <col min="6442" max="6443" width="1.625" style="30" customWidth="1"/>
    <col min="6444" max="6444" width="4.625" style="30" customWidth="1"/>
    <col min="6445" max="6445" width="12.125" style="30" customWidth="1"/>
    <col min="6446" max="6446" width="1.625" style="30" customWidth="1"/>
    <col min="6447" max="6674" width="9" style="30"/>
    <col min="6675" max="6675" width="1.625" style="30" customWidth="1"/>
    <col min="6676" max="6678" width="2.125" style="30" customWidth="1"/>
    <col min="6679" max="6679" width="6.625" style="30" customWidth="1"/>
    <col min="6680" max="6680" width="1.625" style="30" customWidth="1"/>
    <col min="6681" max="6681" width="2.125" style="30" customWidth="1"/>
    <col min="6682" max="6682" width="3.125" style="30" customWidth="1"/>
    <col min="6683" max="6683" width="1.625" style="30" customWidth="1"/>
    <col min="6684" max="6685" width="2.625" style="30" customWidth="1"/>
    <col min="6686" max="6686" width="1.625" style="30" customWidth="1"/>
    <col min="6687" max="6687" width="4.625" style="30" customWidth="1"/>
    <col min="6688" max="6688" width="1.625" style="30" customWidth="1"/>
    <col min="6689" max="6689" width="12.125" style="30" customWidth="1"/>
    <col min="6690" max="6694" width="2.125" style="30" customWidth="1"/>
    <col min="6695" max="6695" width="5.625" style="30" customWidth="1"/>
    <col min="6696" max="6696" width="6.625" style="30" customWidth="1"/>
    <col min="6697" max="6697" width="2.625" style="30" customWidth="1"/>
    <col min="6698" max="6699" width="1.625" style="30" customWidth="1"/>
    <col min="6700" max="6700" width="4.625" style="30" customWidth="1"/>
    <col min="6701" max="6701" width="12.125" style="30" customWidth="1"/>
    <col min="6702" max="6702" width="1.625" style="30" customWidth="1"/>
    <col min="6703" max="6930" width="9" style="30"/>
    <col min="6931" max="6931" width="1.625" style="30" customWidth="1"/>
    <col min="6932" max="6934" width="2.125" style="30" customWidth="1"/>
    <col min="6935" max="6935" width="6.625" style="30" customWidth="1"/>
    <col min="6936" max="6936" width="1.625" style="30" customWidth="1"/>
    <col min="6937" max="6937" width="2.125" style="30" customWidth="1"/>
    <col min="6938" max="6938" width="3.125" style="30" customWidth="1"/>
    <col min="6939" max="6939" width="1.625" style="30" customWidth="1"/>
    <col min="6940" max="6941" width="2.625" style="30" customWidth="1"/>
    <col min="6942" max="6942" width="1.625" style="30" customWidth="1"/>
    <col min="6943" max="6943" width="4.625" style="30" customWidth="1"/>
    <col min="6944" max="6944" width="1.625" style="30" customWidth="1"/>
    <col min="6945" max="6945" width="12.125" style="30" customWidth="1"/>
    <col min="6946" max="6950" width="2.125" style="30" customWidth="1"/>
    <col min="6951" max="6951" width="5.625" style="30" customWidth="1"/>
    <col min="6952" max="6952" width="6.625" style="30" customWidth="1"/>
    <col min="6953" max="6953" width="2.625" style="30" customWidth="1"/>
    <col min="6954" max="6955" width="1.625" style="30" customWidth="1"/>
    <col min="6956" max="6956" width="4.625" style="30" customWidth="1"/>
    <col min="6957" max="6957" width="12.125" style="30" customWidth="1"/>
    <col min="6958" max="6958" width="1.625" style="30" customWidth="1"/>
    <col min="6959" max="7186" width="9" style="30"/>
    <col min="7187" max="7187" width="1.625" style="30" customWidth="1"/>
    <col min="7188" max="7190" width="2.125" style="30" customWidth="1"/>
    <col min="7191" max="7191" width="6.625" style="30" customWidth="1"/>
    <col min="7192" max="7192" width="1.625" style="30" customWidth="1"/>
    <col min="7193" max="7193" width="2.125" style="30" customWidth="1"/>
    <col min="7194" max="7194" width="3.125" style="30" customWidth="1"/>
    <col min="7195" max="7195" width="1.625" style="30" customWidth="1"/>
    <col min="7196" max="7197" width="2.625" style="30" customWidth="1"/>
    <col min="7198" max="7198" width="1.625" style="30" customWidth="1"/>
    <col min="7199" max="7199" width="4.625" style="30" customWidth="1"/>
    <col min="7200" max="7200" width="1.625" style="30" customWidth="1"/>
    <col min="7201" max="7201" width="12.125" style="30" customWidth="1"/>
    <col min="7202" max="7206" width="2.125" style="30" customWidth="1"/>
    <col min="7207" max="7207" width="5.625" style="30" customWidth="1"/>
    <col min="7208" max="7208" width="6.625" style="30" customWidth="1"/>
    <col min="7209" max="7209" width="2.625" style="30" customWidth="1"/>
    <col min="7210" max="7211" width="1.625" style="30" customWidth="1"/>
    <col min="7212" max="7212" width="4.625" style="30" customWidth="1"/>
    <col min="7213" max="7213" width="12.125" style="30" customWidth="1"/>
    <col min="7214" max="7214" width="1.625" style="30" customWidth="1"/>
    <col min="7215" max="7442" width="9" style="30"/>
    <col min="7443" max="7443" width="1.625" style="30" customWidth="1"/>
    <col min="7444" max="7446" width="2.125" style="30" customWidth="1"/>
    <col min="7447" max="7447" width="6.625" style="30" customWidth="1"/>
    <col min="7448" max="7448" width="1.625" style="30" customWidth="1"/>
    <col min="7449" max="7449" width="2.125" style="30" customWidth="1"/>
    <col min="7450" max="7450" width="3.125" style="30" customWidth="1"/>
    <col min="7451" max="7451" width="1.625" style="30" customWidth="1"/>
    <col min="7452" max="7453" width="2.625" style="30" customWidth="1"/>
    <col min="7454" max="7454" width="1.625" style="30" customWidth="1"/>
    <col min="7455" max="7455" width="4.625" style="30" customWidth="1"/>
    <col min="7456" max="7456" width="1.625" style="30" customWidth="1"/>
    <col min="7457" max="7457" width="12.125" style="30" customWidth="1"/>
    <col min="7458" max="7462" width="2.125" style="30" customWidth="1"/>
    <col min="7463" max="7463" width="5.625" style="30" customWidth="1"/>
    <col min="7464" max="7464" width="6.625" style="30" customWidth="1"/>
    <col min="7465" max="7465" width="2.625" style="30" customWidth="1"/>
    <col min="7466" max="7467" width="1.625" style="30" customWidth="1"/>
    <col min="7468" max="7468" width="4.625" style="30" customWidth="1"/>
    <col min="7469" max="7469" width="12.125" style="30" customWidth="1"/>
    <col min="7470" max="7470" width="1.625" style="30" customWidth="1"/>
    <col min="7471" max="7698" width="9" style="30"/>
    <col min="7699" max="7699" width="1.625" style="30" customWidth="1"/>
    <col min="7700" max="7702" width="2.125" style="30" customWidth="1"/>
    <col min="7703" max="7703" width="6.625" style="30" customWidth="1"/>
    <col min="7704" max="7704" width="1.625" style="30" customWidth="1"/>
    <col min="7705" max="7705" width="2.125" style="30" customWidth="1"/>
    <col min="7706" max="7706" width="3.125" style="30" customWidth="1"/>
    <col min="7707" max="7707" width="1.625" style="30" customWidth="1"/>
    <col min="7708" max="7709" width="2.625" style="30" customWidth="1"/>
    <col min="7710" max="7710" width="1.625" style="30" customWidth="1"/>
    <col min="7711" max="7711" width="4.625" style="30" customWidth="1"/>
    <col min="7712" max="7712" width="1.625" style="30" customWidth="1"/>
    <col min="7713" max="7713" width="12.125" style="30" customWidth="1"/>
    <col min="7714" max="7718" width="2.125" style="30" customWidth="1"/>
    <col min="7719" max="7719" width="5.625" style="30" customWidth="1"/>
    <col min="7720" max="7720" width="6.625" style="30" customWidth="1"/>
    <col min="7721" max="7721" width="2.625" style="30" customWidth="1"/>
    <col min="7722" max="7723" width="1.625" style="30" customWidth="1"/>
    <col min="7724" max="7724" width="4.625" style="30" customWidth="1"/>
    <col min="7725" max="7725" width="12.125" style="30" customWidth="1"/>
    <col min="7726" max="7726" width="1.625" style="30" customWidth="1"/>
    <col min="7727" max="7954" width="9" style="30"/>
    <col min="7955" max="7955" width="1.625" style="30" customWidth="1"/>
    <col min="7956" max="7958" width="2.125" style="30" customWidth="1"/>
    <col min="7959" max="7959" width="6.625" style="30" customWidth="1"/>
    <col min="7960" max="7960" width="1.625" style="30" customWidth="1"/>
    <col min="7961" max="7961" width="2.125" style="30" customWidth="1"/>
    <col min="7962" max="7962" width="3.125" style="30" customWidth="1"/>
    <col min="7963" max="7963" width="1.625" style="30" customWidth="1"/>
    <col min="7964" max="7965" width="2.625" style="30" customWidth="1"/>
    <col min="7966" max="7966" width="1.625" style="30" customWidth="1"/>
    <col min="7967" max="7967" width="4.625" style="30" customWidth="1"/>
    <col min="7968" max="7968" width="1.625" style="30" customWidth="1"/>
    <col min="7969" max="7969" width="12.125" style="30" customWidth="1"/>
    <col min="7970" max="7974" width="2.125" style="30" customWidth="1"/>
    <col min="7975" max="7975" width="5.625" style="30" customWidth="1"/>
    <col min="7976" max="7976" width="6.625" style="30" customWidth="1"/>
    <col min="7977" max="7977" width="2.625" style="30" customWidth="1"/>
    <col min="7978" max="7979" width="1.625" style="30" customWidth="1"/>
    <col min="7980" max="7980" width="4.625" style="30" customWidth="1"/>
    <col min="7981" max="7981" width="12.125" style="30" customWidth="1"/>
    <col min="7982" max="7982" width="1.625" style="30" customWidth="1"/>
    <col min="7983" max="8210" width="9" style="30"/>
    <col min="8211" max="8211" width="1.625" style="30" customWidth="1"/>
    <col min="8212" max="8214" width="2.125" style="30" customWidth="1"/>
    <col min="8215" max="8215" width="6.625" style="30" customWidth="1"/>
    <col min="8216" max="8216" width="1.625" style="30" customWidth="1"/>
    <col min="8217" max="8217" width="2.125" style="30" customWidth="1"/>
    <col min="8218" max="8218" width="3.125" style="30" customWidth="1"/>
    <col min="8219" max="8219" width="1.625" style="30" customWidth="1"/>
    <col min="8220" max="8221" width="2.625" style="30" customWidth="1"/>
    <col min="8222" max="8222" width="1.625" style="30" customWidth="1"/>
    <col min="8223" max="8223" width="4.625" style="30" customWidth="1"/>
    <col min="8224" max="8224" width="1.625" style="30" customWidth="1"/>
    <col min="8225" max="8225" width="12.125" style="30" customWidth="1"/>
    <col min="8226" max="8230" width="2.125" style="30" customWidth="1"/>
    <col min="8231" max="8231" width="5.625" style="30" customWidth="1"/>
    <col min="8232" max="8232" width="6.625" style="30" customWidth="1"/>
    <col min="8233" max="8233" width="2.625" style="30" customWidth="1"/>
    <col min="8234" max="8235" width="1.625" style="30" customWidth="1"/>
    <col min="8236" max="8236" width="4.625" style="30" customWidth="1"/>
    <col min="8237" max="8237" width="12.125" style="30" customWidth="1"/>
    <col min="8238" max="8238" width="1.625" style="30" customWidth="1"/>
    <col min="8239" max="8466" width="9" style="30"/>
    <col min="8467" max="8467" width="1.625" style="30" customWidth="1"/>
    <col min="8468" max="8470" width="2.125" style="30" customWidth="1"/>
    <col min="8471" max="8471" width="6.625" style="30" customWidth="1"/>
    <col min="8472" max="8472" width="1.625" style="30" customWidth="1"/>
    <col min="8473" max="8473" width="2.125" style="30" customWidth="1"/>
    <col min="8474" max="8474" width="3.125" style="30" customWidth="1"/>
    <col min="8475" max="8475" width="1.625" style="30" customWidth="1"/>
    <col min="8476" max="8477" width="2.625" style="30" customWidth="1"/>
    <col min="8478" max="8478" width="1.625" style="30" customWidth="1"/>
    <col min="8479" max="8479" width="4.625" style="30" customWidth="1"/>
    <col min="8480" max="8480" width="1.625" style="30" customWidth="1"/>
    <col min="8481" max="8481" width="12.125" style="30" customWidth="1"/>
    <col min="8482" max="8486" width="2.125" style="30" customWidth="1"/>
    <col min="8487" max="8487" width="5.625" style="30" customWidth="1"/>
    <col min="8488" max="8488" width="6.625" style="30" customWidth="1"/>
    <col min="8489" max="8489" width="2.625" style="30" customWidth="1"/>
    <col min="8490" max="8491" width="1.625" style="30" customWidth="1"/>
    <col min="8492" max="8492" width="4.625" style="30" customWidth="1"/>
    <col min="8493" max="8493" width="12.125" style="30" customWidth="1"/>
    <col min="8494" max="8494" width="1.625" style="30" customWidth="1"/>
    <col min="8495" max="8722" width="9" style="30"/>
    <col min="8723" max="8723" width="1.625" style="30" customWidth="1"/>
    <col min="8724" max="8726" width="2.125" style="30" customWidth="1"/>
    <col min="8727" max="8727" width="6.625" style="30" customWidth="1"/>
    <col min="8728" max="8728" width="1.625" style="30" customWidth="1"/>
    <col min="8729" max="8729" width="2.125" style="30" customWidth="1"/>
    <col min="8730" max="8730" width="3.125" style="30" customWidth="1"/>
    <col min="8731" max="8731" width="1.625" style="30" customWidth="1"/>
    <col min="8732" max="8733" width="2.625" style="30" customWidth="1"/>
    <col min="8734" max="8734" width="1.625" style="30" customWidth="1"/>
    <col min="8735" max="8735" width="4.625" style="30" customWidth="1"/>
    <col min="8736" max="8736" width="1.625" style="30" customWidth="1"/>
    <col min="8737" max="8737" width="12.125" style="30" customWidth="1"/>
    <col min="8738" max="8742" width="2.125" style="30" customWidth="1"/>
    <col min="8743" max="8743" width="5.625" style="30" customWidth="1"/>
    <col min="8744" max="8744" width="6.625" style="30" customWidth="1"/>
    <col min="8745" max="8745" width="2.625" style="30" customWidth="1"/>
    <col min="8746" max="8747" width="1.625" style="30" customWidth="1"/>
    <col min="8748" max="8748" width="4.625" style="30" customWidth="1"/>
    <col min="8749" max="8749" width="12.125" style="30" customWidth="1"/>
    <col min="8750" max="8750" width="1.625" style="30" customWidth="1"/>
    <col min="8751" max="8978" width="9" style="30"/>
    <col min="8979" max="8979" width="1.625" style="30" customWidth="1"/>
    <col min="8980" max="8982" width="2.125" style="30" customWidth="1"/>
    <col min="8983" max="8983" width="6.625" style="30" customWidth="1"/>
    <col min="8984" max="8984" width="1.625" style="30" customWidth="1"/>
    <col min="8985" max="8985" width="2.125" style="30" customWidth="1"/>
    <col min="8986" max="8986" width="3.125" style="30" customWidth="1"/>
    <col min="8987" max="8987" width="1.625" style="30" customWidth="1"/>
    <col min="8988" max="8989" width="2.625" style="30" customWidth="1"/>
    <col min="8990" max="8990" width="1.625" style="30" customWidth="1"/>
    <col min="8991" max="8991" width="4.625" style="30" customWidth="1"/>
    <col min="8992" max="8992" width="1.625" style="30" customWidth="1"/>
    <col min="8993" max="8993" width="12.125" style="30" customWidth="1"/>
    <col min="8994" max="8998" width="2.125" style="30" customWidth="1"/>
    <col min="8999" max="8999" width="5.625" style="30" customWidth="1"/>
    <col min="9000" max="9000" width="6.625" style="30" customWidth="1"/>
    <col min="9001" max="9001" width="2.625" style="30" customWidth="1"/>
    <col min="9002" max="9003" width="1.625" style="30" customWidth="1"/>
    <col min="9004" max="9004" width="4.625" style="30" customWidth="1"/>
    <col min="9005" max="9005" width="12.125" style="30" customWidth="1"/>
    <col min="9006" max="9006" width="1.625" style="30" customWidth="1"/>
    <col min="9007" max="9234" width="9" style="30"/>
    <col min="9235" max="9235" width="1.625" style="30" customWidth="1"/>
    <col min="9236" max="9238" width="2.125" style="30" customWidth="1"/>
    <col min="9239" max="9239" width="6.625" style="30" customWidth="1"/>
    <col min="9240" max="9240" width="1.625" style="30" customWidth="1"/>
    <col min="9241" max="9241" width="2.125" style="30" customWidth="1"/>
    <col min="9242" max="9242" width="3.125" style="30" customWidth="1"/>
    <col min="9243" max="9243" width="1.625" style="30" customWidth="1"/>
    <col min="9244" max="9245" width="2.625" style="30" customWidth="1"/>
    <col min="9246" max="9246" width="1.625" style="30" customWidth="1"/>
    <col min="9247" max="9247" width="4.625" style="30" customWidth="1"/>
    <col min="9248" max="9248" width="1.625" style="30" customWidth="1"/>
    <col min="9249" max="9249" width="12.125" style="30" customWidth="1"/>
    <col min="9250" max="9254" width="2.125" style="30" customWidth="1"/>
    <col min="9255" max="9255" width="5.625" style="30" customWidth="1"/>
    <col min="9256" max="9256" width="6.625" style="30" customWidth="1"/>
    <col min="9257" max="9257" width="2.625" style="30" customWidth="1"/>
    <col min="9258" max="9259" width="1.625" style="30" customWidth="1"/>
    <col min="9260" max="9260" width="4.625" style="30" customWidth="1"/>
    <col min="9261" max="9261" width="12.125" style="30" customWidth="1"/>
    <col min="9262" max="9262" width="1.625" style="30" customWidth="1"/>
    <col min="9263" max="9490" width="9" style="30"/>
    <col min="9491" max="9491" width="1.625" style="30" customWidth="1"/>
    <col min="9492" max="9494" width="2.125" style="30" customWidth="1"/>
    <col min="9495" max="9495" width="6.625" style="30" customWidth="1"/>
    <col min="9496" max="9496" width="1.625" style="30" customWidth="1"/>
    <col min="9497" max="9497" width="2.125" style="30" customWidth="1"/>
    <col min="9498" max="9498" width="3.125" style="30" customWidth="1"/>
    <col min="9499" max="9499" width="1.625" style="30" customWidth="1"/>
    <col min="9500" max="9501" width="2.625" style="30" customWidth="1"/>
    <col min="9502" max="9502" width="1.625" style="30" customWidth="1"/>
    <col min="9503" max="9503" width="4.625" style="30" customWidth="1"/>
    <col min="9504" max="9504" width="1.625" style="30" customWidth="1"/>
    <col min="9505" max="9505" width="12.125" style="30" customWidth="1"/>
    <col min="9506" max="9510" width="2.125" style="30" customWidth="1"/>
    <col min="9511" max="9511" width="5.625" style="30" customWidth="1"/>
    <col min="9512" max="9512" width="6.625" style="30" customWidth="1"/>
    <col min="9513" max="9513" width="2.625" style="30" customWidth="1"/>
    <col min="9514" max="9515" width="1.625" style="30" customWidth="1"/>
    <col min="9516" max="9516" width="4.625" style="30" customWidth="1"/>
    <col min="9517" max="9517" width="12.125" style="30" customWidth="1"/>
    <col min="9518" max="9518" width="1.625" style="30" customWidth="1"/>
    <col min="9519" max="9746" width="9" style="30"/>
    <col min="9747" max="9747" width="1.625" style="30" customWidth="1"/>
    <col min="9748" max="9750" width="2.125" style="30" customWidth="1"/>
    <col min="9751" max="9751" width="6.625" style="30" customWidth="1"/>
    <col min="9752" max="9752" width="1.625" style="30" customWidth="1"/>
    <col min="9753" max="9753" width="2.125" style="30" customWidth="1"/>
    <col min="9754" max="9754" width="3.125" style="30" customWidth="1"/>
    <col min="9755" max="9755" width="1.625" style="30" customWidth="1"/>
    <col min="9756" max="9757" width="2.625" style="30" customWidth="1"/>
    <col min="9758" max="9758" width="1.625" style="30" customWidth="1"/>
    <col min="9759" max="9759" width="4.625" style="30" customWidth="1"/>
    <col min="9760" max="9760" width="1.625" style="30" customWidth="1"/>
    <col min="9761" max="9761" width="12.125" style="30" customWidth="1"/>
    <col min="9762" max="9766" width="2.125" style="30" customWidth="1"/>
    <col min="9767" max="9767" width="5.625" style="30" customWidth="1"/>
    <col min="9768" max="9768" width="6.625" style="30" customWidth="1"/>
    <col min="9769" max="9769" width="2.625" style="30" customWidth="1"/>
    <col min="9770" max="9771" width="1.625" style="30" customWidth="1"/>
    <col min="9772" max="9772" width="4.625" style="30" customWidth="1"/>
    <col min="9773" max="9773" width="12.125" style="30" customWidth="1"/>
    <col min="9774" max="9774" width="1.625" style="30" customWidth="1"/>
    <col min="9775" max="10002" width="9" style="30"/>
    <col min="10003" max="10003" width="1.625" style="30" customWidth="1"/>
    <col min="10004" max="10006" width="2.125" style="30" customWidth="1"/>
    <col min="10007" max="10007" width="6.625" style="30" customWidth="1"/>
    <col min="10008" max="10008" width="1.625" style="30" customWidth="1"/>
    <col min="10009" max="10009" width="2.125" style="30" customWidth="1"/>
    <col min="10010" max="10010" width="3.125" style="30" customWidth="1"/>
    <col min="10011" max="10011" width="1.625" style="30" customWidth="1"/>
    <col min="10012" max="10013" width="2.625" style="30" customWidth="1"/>
    <col min="10014" max="10014" width="1.625" style="30" customWidth="1"/>
    <col min="10015" max="10015" width="4.625" style="30" customWidth="1"/>
    <col min="10016" max="10016" width="1.625" style="30" customWidth="1"/>
    <col min="10017" max="10017" width="12.125" style="30" customWidth="1"/>
    <col min="10018" max="10022" width="2.125" style="30" customWidth="1"/>
    <col min="10023" max="10023" width="5.625" style="30" customWidth="1"/>
    <col min="10024" max="10024" width="6.625" style="30" customWidth="1"/>
    <col min="10025" max="10025" width="2.625" style="30" customWidth="1"/>
    <col min="10026" max="10027" width="1.625" style="30" customWidth="1"/>
    <col min="10028" max="10028" width="4.625" style="30" customWidth="1"/>
    <col min="10029" max="10029" width="12.125" style="30" customWidth="1"/>
    <col min="10030" max="10030" width="1.625" style="30" customWidth="1"/>
    <col min="10031" max="10258" width="9" style="30"/>
    <col min="10259" max="10259" width="1.625" style="30" customWidth="1"/>
    <col min="10260" max="10262" width="2.125" style="30" customWidth="1"/>
    <col min="10263" max="10263" width="6.625" style="30" customWidth="1"/>
    <col min="10264" max="10264" width="1.625" style="30" customWidth="1"/>
    <col min="10265" max="10265" width="2.125" style="30" customWidth="1"/>
    <col min="10266" max="10266" width="3.125" style="30" customWidth="1"/>
    <col min="10267" max="10267" width="1.625" style="30" customWidth="1"/>
    <col min="10268" max="10269" width="2.625" style="30" customWidth="1"/>
    <col min="10270" max="10270" width="1.625" style="30" customWidth="1"/>
    <col min="10271" max="10271" width="4.625" style="30" customWidth="1"/>
    <col min="10272" max="10272" width="1.625" style="30" customWidth="1"/>
    <col min="10273" max="10273" width="12.125" style="30" customWidth="1"/>
    <col min="10274" max="10278" width="2.125" style="30" customWidth="1"/>
    <col min="10279" max="10279" width="5.625" style="30" customWidth="1"/>
    <col min="10280" max="10280" width="6.625" style="30" customWidth="1"/>
    <col min="10281" max="10281" width="2.625" style="30" customWidth="1"/>
    <col min="10282" max="10283" width="1.625" style="30" customWidth="1"/>
    <col min="10284" max="10284" width="4.625" style="30" customWidth="1"/>
    <col min="10285" max="10285" width="12.125" style="30" customWidth="1"/>
    <col min="10286" max="10286" width="1.625" style="30" customWidth="1"/>
    <col min="10287" max="10514" width="9" style="30"/>
    <col min="10515" max="10515" width="1.625" style="30" customWidth="1"/>
    <col min="10516" max="10518" width="2.125" style="30" customWidth="1"/>
    <col min="10519" max="10519" width="6.625" style="30" customWidth="1"/>
    <col min="10520" max="10520" width="1.625" style="30" customWidth="1"/>
    <col min="10521" max="10521" width="2.125" style="30" customWidth="1"/>
    <col min="10522" max="10522" width="3.125" style="30" customWidth="1"/>
    <col min="10523" max="10523" width="1.625" style="30" customWidth="1"/>
    <col min="10524" max="10525" width="2.625" style="30" customWidth="1"/>
    <col min="10526" max="10526" width="1.625" style="30" customWidth="1"/>
    <col min="10527" max="10527" width="4.625" style="30" customWidth="1"/>
    <col min="10528" max="10528" width="1.625" style="30" customWidth="1"/>
    <col min="10529" max="10529" width="12.125" style="30" customWidth="1"/>
    <col min="10530" max="10534" width="2.125" style="30" customWidth="1"/>
    <col min="10535" max="10535" width="5.625" style="30" customWidth="1"/>
    <col min="10536" max="10536" width="6.625" style="30" customWidth="1"/>
    <col min="10537" max="10537" width="2.625" style="30" customWidth="1"/>
    <col min="10538" max="10539" width="1.625" style="30" customWidth="1"/>
    <col min="10540" max="10540" width="4.625" style="30" customWidth="1"/>
    <col min="10541" max="10541" width="12.125" style="30" customWidth="1"/>
    <col min="10542" max="10542" width="1.625" style="30" customWidth="1"/>
    <col min="10543" max="10770" width="9" style="30"/>
    <col min="10771" max="10771" width="1.625" style="30" customWidth="1"/>
    <col min="10772" max="10774" width="2.125" style="30" customWidth="1"/>
    <col min="10775" max="10775" width="6.625" style="30" customWidth="1"/>
    <col min="10776" max="10776" width="1.625" style="30" customWidth="1"/>
    <col min="10777" max="10777" width="2.125" style="30" customWidth="1"/>
    <col min="10778" max="10778" width="3.125" style="30" customWidth="1"/>
    <col min="10779" max="10779" width="1.625" style="30" customWidth="1"/>
    <col min="10780" max="10781" width="2.625" style="30" customWidth="1"/>
    <col min="10782" max="10782" width="1.625" style="30" customWidth="1"/>
    <col min="10783" max="10783" width="4.625" style="30" customWidth="1"/>
    <col min="10784" max="10784" width="1.625" style="30" customWidth="1"/>
    <col min="10785" max="10785" width="12.125" style="30" customWidth="1"/>
    <col min="10786" max="10790" width="2.125" style="30" customWidth="1"/>
    <col min="10791" max="10791" width="5.625" style="30" customWidth="1"/>
    <col min="10792" max="10792" width="6.625" style="30" customWidth="1"/>
    <col min="10793" max="10793" width="2.625" style="30" customWidth="1"/>
    <col min="10794" max="10795" width="1.625" style="30" customWidth="1"/>
    <col min="10796" max="10796" width="4.625" style="30" customWidth="1"/>
    <col min="10797" max="10797" width="12.125" style="30" customWidth="1"/>
    <col min="10798" max="10798" width="1.625" style="30" customWidth="1"/>
    <col min="10799" max="11026" width="9" style="30"/>
    <col min="11027" max="11027" width="1.625" style="30" customWidth="1"/>
    <col min="11028" max="11030" width="2.125" style="30" customWidth="1"/>
    <col min="11031" max="11031" width="6.625" style="30" customWidth="1"/>
    <col min="11032" max="11032" width="1.625" style="30" customWidth="1"/>
    <col min="11033" max="11033" width="2.125" style="30" customWidth="1"/>
    <col min="11034" max="11034" width="3.125" style="30" customWidth="1"/>
    <col min="11035" max="11035" width="1.625" style="30" customWidth="1"/>
    <col min="11036" max="11037" width="2.625" style="30" customWidth="1"/>
    <col min="11038" max="11038" width="1.625" style="30" customWidth="1"/>
    <col min="11039" max="11039" width="4.625" style="30" customWidth="1"/>
    <col min="11040" max="11040" width="1.625" style="30" customWidth="1"/>
    <col min="11041" max="11041" width="12.125" style="30" customWidth="1"/>
    <col min="11042" max="11046" width="2.125" style="30" customWidth="1"/>
    <col min="11047" max="11047" width="5.625" style="30" customWidth="1"/>
    <col min="11048" max="11048" width="6.625" style="30" customWidth="1"/>
    <col min="11049" max="11049" width="2.625" style="30" customWidth="1"/>
    <col min="11050" max="11051" width="1.625" style="30" customWidth="1"/>
    <col min="11052" max="11052" width="4.625" style="30" customWidth="1"/>
    <col min="11053" max="11053" width="12.125" style="30" customWidth="1"/>
    <col min="11054" max="11054" width="1.625" style="30" customWidth="1"/>
    <col min="11055" max="11282" width="9" style="30"/>
    <col min="11283" max="11283" width="1.625" style="30" customWidth="1"/>
    <col min="11284" max="11286" width="2.125" style="30" customWidth="1"/>
    <col min="11287" max="11287" width="6.625" style="30" customWidth="1"/>
    <col min="11288" max="11288" width="1.625" style="30" customWidth="1"/>
    <col min="11289" max="11289" width="2.125" style="30" customWidth="1"/>
    <col min="11290" max="11290" width="3.125" style="30" customWidth="1"/>
    <col min="11291" max="11291" width="1.625" style="30" customWidth="1"/>
    <col min="11292" max="11293" width="2.625" style="30" customWidth="1"/>
    <col min="11294" max="11294" width="1.625" style="30" customWidth="1"/>
    <col min="11295" max="11295" width="4.625" style="30" customWidth="1"/>
    <col min="11296" max="11296" width="1.625" style="30" customWidth="1"/>
    <col min="11297" max="11297" width="12.125" style="30" customWidth="1"/>
    <col min="11298" max="11302" width="2.125" style="30" customWidth="1"/>
    <col min="11303" max="11303" width="5.625" style="30" customWidth="1"/>
    <col min="11304" max="11304" width="6.625" style="30" customWidth="1"/>
    <col min="11305" max="11305" width="2.625" style="30" customWidth="1"/>
    <col min="11306" max="11307" width="1.625" style="30" customWidth="1"/>
    <col min="11308" max="11308" width="4.625" style="30" customWidth="1"/>
    <col min="11309" max="11309" width="12.125" style="30" customWidth="1"/>
    <col min="11310" max="11310" width="1.625" style="30" customWidth="1"/>
    <col min="11311" max="11538" width="9" style="30"/>
    <col min="11539" max="11539" width="1.625" style="30" customWidth="1"/>
    <col min="11540" max="11542" width="2.125" style="30" customWidth="1"/>
    <col min="11543" max="11543" width="6.625" style="30" customWidth="1"/>
    <col min="11544" max="11544" width="1.625" style="30" customWidth="1"/>
    <col min="11545" max="11545" width="2.125" style="30" customWidth="1"/>
    <col min="11546" max="11546" width="3.125" style="30" customWidth="1"/>
    <col min="11547" max="11547" width="1.625" style="30" customWidth="1"/>
    <col min="11548" max="11549" width="2.625" style="30" customWidth="1"/>
    <col min="11550" max="11550" width="1.625" style="30" customWidth="1"/>
    <col min="11551" max="11551" width="4.625" style="30" customWidth="1"/>
    <col min="11552" max="11552" width="1.625" style="30" customWidth="1"/>
    <col min="11553" max="11553" width="12.125" style="30" customWidth="1"/>
    <col min="11554" max="11558" width="2.125" style="30" customWidth="1"/>
    <col min="11559" max="11559" width="5.625" style="30" customWidth="1"/>
    <col min="11560" max="11560" width="6.625" style="30" customWidth="1"/>
    <col min="11561" max="11561" width="2.625" style="30" customWidth="1"/>
    <col min="11562" max="11563" width="1.625" style="30" customWidth="1"/>
    <col min="11564" max="11564" width="4.625" style="30" customWidth="1"/>
    <col min="11565" max="11565" width="12.125" style="30" customWidth="1"/>
    <col min="11566" max="11566" width="1.625" style="30" customWidth="1"/>
    <col min="11567" max="11794" width="9" style="30"/>
    <col min="11795" max="11795" width="1.625" style="30" customWidth="1"/>
    <col min="11796" max="11798" width="2.125" style="30" customWidth="1"/>
    <col min="11799" max="11799" width="6.625" style="30" customWidth="1"/>
    <col min="11800" max="11800" width="1.625" style="30" customWidth="1"/>
    <col min="11801" max="11801" width="2.125" style="30" customWidth="1"/>
    <col min="11802" max="11802" width="3.125" style="30" customWidth="1"/>
    <col min="11803" max="11803" width="1.625" style="30" customWidth="1"/>
    <col min="11804" max="11805" width="2.625" style="30" customWidth="1"/>
    <col min="11806" max="11806" width="1.625" style="30" customWidth="1"/>
    <col min="11807" max="11807" width="4.625" style="30" customWidth="1"/>
    <col min="11808" max="11808" width="1.625" style="30" customWidth="1"/>
    <col min="11809" max="11809" width="12.125" style="30" customWidth="1"/>
    <col min="11810" max="11814" width="2.125" style="30" customWidth="1"/>
    <col min="11815" max="11815" width="5.625" style="30" customWidth="1"/>
    <col min="11816" max="11816" width="6.625" style="30" customWidth="1"/>
    <col min="11817" max="11817" width="2.625" style="30" customWidth="1"/>
    <col min="11818" max="11819" width="1.625" style="30" customWidth="1"/>
    <col min="11820" max="11820" width="4.625" style="30" customWidth="1"/>
    <col min="11821" max="11821" width="12.125" style="30" customWidth="1"/>
    <col min="11822" max="11822" width="1.625" style="30" customWidth="1"/>
    <col min="11823" max="12050" width="9" style="30"/>
    <col min="12051" max="12051" width="1.625" style="30" customWidth="1"/>
    <col min="12052" max="12054" width="2.125" style="30" customWidth="1"/>
    <col min="12055" max="12055" width="6.625" style="30" customWidth="1"/>
    <col min="12056" max="12056" width="1.625" style="30" customWidth="1"/>
    <col min="12057" max="12057" width="2.125" style="30" customWidth="1"/>
    <col min="12058" max="12058" width="3.125" style="30" customWidth="1"/>
    <col min="12059" max="12059" width="1.625" style="30" customWidth="1"/>
    <col min="12060" max="12061" width="2.625" style="30" customWidth="1"/>
    <col min="12062" max="12062" width="1.625" style="30" customWidth="1"/>
    <col min="12063" max="12063" width="4.625" style="30" customWidth="1"/>
    <col min="12064" max="12064" width="1.625" style="30" customWidth="1"/>
    <col min="12065" max="12065" width="12.125" style="30" customWidth="1"/>
    <col min="12066" max="12070" width="2.125" style="30" customWidth="1"/>
    <col min="12071" max="12071" width="5.625" style="30" customWidth="1"/>
    <col min="12072" max="12072" width="6.625" style="30" customWidth="1"/>
    <col min="12073" max="12073" width="2.625" style="30" customWidth="1"/>
    <col min="12074" max="12075" width="1.625" style="30" customWidth="1"/>
    <col min="12076" max="12076" width="4.625" style="30" customWidth="1"/>
    <col min="12077" max="12077" width="12.125" style="30" customWidth="1"/>
    <col min="12078" max="12078" width="1.625" style="30" customWidth="1"/>
    <col min="12079" max="12306" width="9" style="30"/>
    <col min="12307" max="12307" width="1.625" style="30" customWidth="1"/>
    <col min="12308" max="12310" width="2.125" style="30" customWidth="1"/>
    <col min="12311" max="12311" width="6.625" style="30" customWidth="1"/>
    <col min="12312" max="12312" width="1.625" style="30" customWidth="1"/>
    <col min="12313" max="12313" width="2.125" style="30" customWidth="1"/>
    <col min="12314" max="12314" width="3.125" style="30" customWidth="1"/>
    <col min="12315" max="12315" width="1.625" style="30" customWidth="1"/>
    <col min="12316" max="12317" width="2.625" style="30" customWidth="1"/>
    <col min="12318" max="12318" width="1.625" style="30" customWidth="1"/>
    <col min="12319" max="12319" width="4.625" style="30" customWidth="1"/>
    <col min="12320" max="12320" width="1.625" style="30" customWidth="1"/>
    <col min="12321" max="12321" width="12.125" style="30" customWidth="1"/>
    <col min="12322" max="12326" width="2.125" style="30" customWidth="1"/>
    <col min="12327" max="12327" width="5.625" style="30" customWidth="1"/>
    <col min="12328" max="12328" width="6.625" style="30" customWidth="1"/>
    <col min="12329" max="12329" width="2.625" style="30" customWidth="1"/>
    <col min="12330" max="12331" width="1.625" style="30" customWidth="1"/>
    <col min="12332" max="12332" width="4.625" style="30" customWidth="1"/>
    <col min="12333" max="12333" width="12.125" style="30" customWidth="1"/>
    <col min="12334" max="12334" width="1.625" style="30" customWidth="1"/>
    <col min="12335" max="12562" width="9" style="30"/>
    <col min="12563" max="12563" width="1.625" style="30" customWidth="1"/>
    <col min="12564" max="12566" width="2.125" style="30" customWidth="1"/>
    <col min="12567" max="12567" width="6.625" style="30" customWidth="1"/>
    <col min="12568" max="12568" width="1.625" style="30" customWidth="1"/>
    <col min="12569" max="12569" width="2.125" style="30" customWidth="1"/>
    <col min="12570" max="12570" width="3.125" style="30" customWidth="1"/>
    <col min="12571" max="12571" width="1.625" style="30" customWidth="1"/>
    <col min="12572" max="12573" width="2.625" style="30" customWidth="1"/>
    <col min="12574" max="12574" width="1.625" style="30" customWidth="1"/>
    <col min="12575" max="12575" width="4.625" style="30" customWidth="1"/>
    <col min="12576" max="12576" width="1.625" style="30" customWidth="1"/>
    <col min="12577" max="12577" width="12.125" style="30" customWidth="1"/>
    <col min="12578" max="12582" width="2.125" style="30" customWidth="1"/>
    <col min="12583" max="12583" width="5.625" style="30" customWidth="1"/>
    <col min="12584" max="12584" width="6.625" style="30" customWidth="1"/>
    <col min="12585" max="12585" width="2.625" style="30" customWidth="1"/>
    <col min="12586" max="12587" width="1.625" style="30" customWidth="1"/>
    <col min="12588" max="12588" width="4.625" style="30" customWidth="1"/>
    <col min="12589" max="12589" width="12.125" style="30" customWidth="1"/>
    <col min="12590" max="12590" width="1.625" style="30" customWidth="1"/>
    <col min="12591" max="12818" width="9" style="30"/>
    <col min="12819" max="12819" width="1.625" style="30" customWidth="1"/>
    <col min="12820" max="12822" width="2.125" style="30" customWidth="1"/>
    <col min="12823" max="12823" width="6.625" style="30" customWidth="1"/>
    <col min="12824" max="12824" width="1.625" style="30" customWidth="1"/>
    <col min="12825" max="12825" width="2.125" style="30" customWidth="1"/>
    <col min="12826" max="12826" width="3.125" style="30" customWidth="1"/>
    <col min="12827" max="12827" width="1.625" style="30" customWidth="1"/>
    <col min="12828" max="12829" width="2.625" style="30" customWidth="1"/>
    <col min="12830" max="12830" width="1.625" style="30" customWidth="1"/>
    <col min="12831" max="12831" width="4.625" style="30" customWidth="1"/>
    <col min="12832" max="12832" width="1.625" style="30" customWidth="1"/>
    <col min="12833" max="12833" width="12.125" style="30" customWidth="1"/>
    <col min="12834" max="12838" width="2.125" style="30" customWidth="1"/>
    <col min="12839" max="12839" width="5.625" style="30" customWidth="1"/>
    <col min="12840" max="12840" width="6.625" style="30" customWidth="1"/>
    <col min="12841" max="12841" width="2.625" style="30" customWidth="1"/>
    <col min="12842" max="12843" width="1.625" style="30" customWidth="1"/>
    <col min="12844" max="12844" width="4.625" style="30" customWidth="1"/>
    <col min="12845" max="12845" width="12.125" style="30" customWidth="1"/>
    <col min="12846" max="12846" width="1.625" style="30" customWidth="1"/>
    <col min="12847" max="13074" width="9" style="30"/>
    <col min="13075" max="13075" width="1.625" style="30" customWidth="1"/>
    <col min="13076" max="13078" width="2.125" style="30" customWidth="1"/>
    <col min="13079" max="13079" width="6.625" style="30" customWidth="1"/>
    <col min="13080" max="13080" width="1.625" style="30" customWidth="1"/>
    <col min="13081" max="13081" width="2.125" style="30" customWidth="1"/>
    <col min="13082" max="13082" width="3.125" style="30" customWidth="1"/>
    <col min="13083" max="13083" width="1.625" style="30" customWidth="1"/>
    <col min="13084" max="13085" width="2.625" style="30" customWidth="1"/>
    <col min="13086" max="13086" width="1.625" style="30" customWidth="1"/>
    <col min="13087" max="13087" width="4.625" style="30" customWidth="1"/>
    <col min="13088" max="13088" width="1.625" style="30" customWidth="1"/>
    <col min="13089" max="13089" width="12.125" style="30" customWidth="1"/>
    <col min="13090" max="13094" width="2.125" style="30" customWidth="1"/>
    <col min="13095" max="13095" width="5.625" style="30" customWidth="1"/>
    <col min="13096" max="13096" width="6.625" style="30" customWidth="1"/>
    <col min="13097" max="13097" width="2.625" style="30" customWidth="1"/>
    <col min="13098" max="13099" width="1.625" style="30" customWidth="1"/>
    <col min="13100" max="13100" width="4.625" style="30" customWidth="1"/>
    <col min="13101" max="13101" width="12.125" style="30" customWidth="1"/>
    <col min="13102" max="13102" width="1.625" style="30" customWidth="1"/>
    <col min="13103" max="13330" width="9" style="30"/>
    <col min="13331" max="13331" width="1.625" style="30" customWidth="1"/>
    <col min="13332" max="13334" width="2.125" style="30" customWidth="1"/>
    <col min="13335" max="13335" width="6.625" style="30" customWidth="1"/>
    <col min="13336" max="13336" width="1.625" style="30" customWidth="1"/>
    <col min="13337" max="13337" width="2.125" style="30" customWidth="1"/>
    <col min="13338" max="13338" width="3.125" style="30" customWidth="1"/>
    <col min="13339" max="13339" width="1.625" style="30" customWidth="1"/>
    <col min="13340" max="13341" width="2.625" style="30" customWidth="1"/>
    <col min="13342" max="13342" width="1.625" style="30" customWidth="1"/>
    <col min="13343" max="13343" width="4.625" style="30" customWidth="1"/>
    <col min="13344" max="13344" width="1.625" style="30" customWidth="1"/>
    <col min="13345" max="13345" width="12.125" style="30" customWidth="1"/>
    <col min="13346" max="13350" width="2.125" style="30" customWidth="1"/>
    <col min="13351" max="13351" width="5.625" style="30" customWidth="1"/>
    <col min="13352" max="13352" width="6.625" style="30" customWidth="1"/>
    <col min="13353" max="13353" width="2.625" style="30" customWidth="1"/>
    <col min="13354" max="13355" width="1.625" style="30" customWidth="1"/>
    <col min="13356" max="13356" width="4.625" style="30" customWidth="1"/>
    <col min="13357" max="13357" width="12.125" style="30" customWidth="1"/>
    <col min="13358" max="13358" width="1.625" style="30" customWidth="1"/>
    <col min="13359" max="13586" width="9" style="30"/>
    <col min="13587" max="13587" width="1.625" style="30" customWidth="1"/>
    <col min="13588" max="13590" width="2.125" style="30" customWidth="1"/>
    <col min="13591" max="13591" width="6.625" style="30" customWidth="1"/>
    <col min="13592" max="13592" width="1.625" style="30" customWidth="1"/>
    <col min="13593" max="13593" width="2.125" style="30" customWidth="1"/>
    <col min="13594" max="13594" width="3.125" style="30" customWidth="1"/>
    <col min="13595" max="13595" width="1.625" style="30" customWidth="1"/>
    <col min="13596" max="13597" width="2.625" style="30" customWidth="1"/>
    <col min="13598" max="13598" width="1.625" style="30" customWidth="1"/>
    <col min="13599" max="13599" width="4.625" style="30" customWidth="1"/>
    <col min="13600" max="13600" width="1.625" style="30" customWidth="1"/>
    <col min="13601" max="13601" width="12.125" style="30" customWidth="1"/>
    <col min="13602" max="13606" width="2.125" style="30" customWidth="1"/>
    <col min="13607" max="13607" width="5.625" style="30" customWidth="1"/>
    <col min="13608" max="13608" width="6.625" style="30" customWidth="1"/>
    <col min="13609" max="13609" width="2.625" style="30" customWidth="1"/>
    <col min="13610" max="13611" width="1.625" style="30" customWidth="1"/>
    <col min="13612" max="13612" width="4.625" style="30" customWidth="1"/>
    <col min="13613" max="13613" width="12.125" style="30" customWidth="1"/>
    <col min="13614" max="13614" width="1.625" style="30" customWidth="1"/>
    <col min="13615" max="13842" width="9" style="30"/>
    <col min="13843" max="13843" width="1.625" style="30" customWidth="1"/>
    <col min="13844" max="13846" width="2.125" style="30" customWidth="1"/>
    <col min="13847" max="13847" width="6.625" style="30" customWidth="1"/>
    <col min="13848" max="13848" width="1.625" style="30" customWidth="1"/>
    <col min="13849" max="13849" width="2.125" style="30" customWidth="1"/>
    <col min="13850" max="13850" width="3.125" style="30" customWidth="1"/>
    <col min="13851" max="13851" width="1.625" style="30" customWidth="1"/>
    <col min="13852" max="13853" width="2.625" style="30" customWidth="1"/>
    <col min="13854" max="13854" width="1.625" style="30" customWidth="1"/>
    <col min="13855" max="13855" width="4.625" style="30" customWidth="1"/>
    <col min="13856" max="13856" width="1.625" style="30" customWidth="1"/>
    <col min="13857" max="13857" width="12.125" style="30" customWidth="1"/>
    <col min="13858" max="13862" width="2.125" style="30" customWidth="1"/>
    <col min="13863" max="13863" width="5.625" style="30" customWidth="1"/>
    <col min="13864" max="13864" width="6.625" style="30" customWidth="1"/>
    <col min="13865" max="13865" width="2.625" style="30" customWidth="1"/>
    <col min="13866" max="13867" width="1.625" style="30" customWidth="1"/>
    <col min="13868" max="13868" width="4.625" style="30" customWidth="1"/>
    <col min="13869" max="13869" width="12.125" style="30" customWidth="1"/>
    <col min="13870" max="13870" width="1.625" style="30" customWidth="1"/>
    <col min="13871" max="14098" width="9" style="30"/>
    <col min="14099" max="14099" width="1.625" style="30" customWidth="1"/>
    <col min="14100" max="14102" width="2.125" style="30" customWidth="1"/>
    <col min="14103" max="14103" width="6.625" style="30" customWidth="1"/>
    <col min="14104" max="14104" width="1.625" style="30" customWidth="1"/>
    <col min="14105" max="14105" width="2.125" style="30" customWidth="1"/>
    <col min="14106" max="14106" width="3.125" style="30" customWidth="1"/>
    <col min="14107" max="14107" width="1.625" style="30" customWidth="1"/>
    <col min="14108" max="14109" width="2.625" style="30" customWidth="1"/>
    <col min="14110" max="14110" width="1.625" style="30" customWidth="1"/>
    <col min="14111" max="14111" width="4.625" style="30" customWidth="1"/>
    <col min="14112" max="14112" width="1.625" style="30" customWidth="1"/>
    <col min="14113" max="14113" width="12.125" style="30" customWidth="1"/>
    <col min="14114" max="14118" width="2.125" style="30" customWidth="1"/>
    <col min="14119" max="14119" width="5.625" style="30" customWidth="1"/>
    <col min="14120" max="14120" width="6.625" style="30" customWidth="1"/>
    <col min="14121" max="14121" width="2.625" style="30" customWidth="1"/>
    <col min="14122" max="14123" width="1.625" style="30" customWidth="1"/>
    <col min="14124" max="14124" width="4.625" style="30" customWidth="1"/>
    <col min="14125" max="14125" width="12.125" style="30" customWidth="1"/>
    <col min="14126" max="14126" width="1.625" style="30" customWidth="1"/>
    <col min="14127" max="14354" width="9" style="30"/>
    <col min="14355" max="14355" width="1.625" style="30" customWidth="1"/>
    <col min="14356" max="14358" width="2.125" style="30" customWidth="1"/>
    <col min="14359" max="14359" width="6.625" style="30" customWidth="1"/>
    <col min="14360" max="14360" width="1.625" style="30" customWidth="1"/>
    <col min="14361" max="14361" width="2.125" style="30" customWidth="1"/>
    <col min="14362" max="14362" width="3.125" style="30" customWidth="1"/>
    <col min="14363" max="14363" width="1.625" style="30" customWidth="1"/>
    <col min="14364" max="14365" width="2.625" style="30" customWidth="1"/>
    <col min="14366" max="14366" width="1.625" style="30" customWidth="1"/>
    <col min="14367" max="14367" width="4.625" style="30" customWidth="1"/>
    <col min="14368" max="14368" width="1.625" style="30" customWidth="1"/>
    <col min="14369" max="14369" width="12.125" style="30" customWidth="1"/>
    <col min="14370" max="14374" width="2.125" style="30" customWidth="1"/>
    <col min="14375" max="14375" width="5.625" style="30" customWidth="1"/>
    <col min="14376" max="14376" width="6.625" style="30" customWidth="1"/>
    <col min="14377" max="14377" width="2.625" style="30" customWidth="1"/>
    <col min="14378" max="14379" width="1.625" style="30" customWidth="1"/>
    <col min="14380" max="14380" width="4.625" style="30" customWidth="1"/>
    <col min="14381" max="14381" width="12.125" style="30" customWidth="1"/>
    <col min="14382" max="14382" width="1.625" style="30" customWidth="1"/>
    <col min="14383" max="14610" width="9" style="30"/>
    <col min="14611" max="14611" width="1.625" style="30" customWidth="1"/>
    <col min="14612" max="14614" width="2.125" style="30" customWidth="1"/>
    <col min="14615" max="14615" width="6.625" style="30" customWidth="1"/>
    <col min="14616" max="14616" width="1.625" style="30" customWidth="1"/>
    <col min="14617" max="14617" width="2.125" style="30" customWidth="1"/>
    <col min="14618" max="14618" width="3.125" style="30" customWidth="1"/>
    <col min="14619" max="14619" width="1.625" style="30" customWidth="1"/>
    <col min="14620" max="14621" width="2.625" style="30" customWidth="1"/>
    <col min="14622" max="14622" width="1.625" style="30" customWidth="1"/>
    <col min="14623" max="14623" width="4.625" style="30" customWidth="1"/>
    <col min="14624" max="14624" width="1.625" style="30" customWidth="1"/>
    <col min="14625" max="14625" width="12.125" style="30" customWidth="1"/>
    <col min="14626" max="14630" width="2.125" style="30" customWidth="1"/>
    <col min="14631" max="14631" width="5.625" style="30" customWidth="1"/>
    <col min="14632" max="14632" width="6.625" style="30" customWidth="1"/>
    <col min="14633" max="14633" width="2.625" style="30" customWidth="1"/>
    <col min="14634" max="14635" width="1.625" style="30" customWidth="1"/>
    <col min="14636" max="14636" width="4.625" style="30" customWidth="1"/>
    <col min="14637" max="14637" width="12.125" style="30" customWidth="1"/>
    <col min="14638" max="14638" width="1.625" style="30" customWidth="1"/>
    <col min="14639" max="14866" width="9" style="30"/>
    <col min="14867" max="14867" width="1.625" style="30" customWidth="1"/>
    <col min="14868" max="14870" width="2.125" style="30" customWidth="1"/>
    <col min="14871" max="14871" width="6.625" style="30" customWidth="1"/>
    <col min="14872" max="14872" width="1.625" style="30" customWidth="1"/>
    <col min="14873" max="14873" width="2.125" style="30" customWidth="1"/>
    <col min="14874" max="14874" width="3.125" style="30" customWidth="1"/>
    <col min="14875" max="14875" width="1.625" style="30" customWidth="1"/>
    <col min="14876" max="14877" width="2.625" style="30" customWidth="1"/>
    <col min="14878" max="14878" width="1.625" style="30" customWidth="1"/>
    <col min="14879" max="14879" width="4.625" style="30" customWidth="1"/>
    <col min="14880" max="14880" width="1.625" style="30" customWidth="1"/>
    <col min="14881" max="14881" width="12.125" style="30" customWidth="1"/>
    <col min="14882" max="14886" width="2.125" style="30" customWidth="1"/>
    <col min="14887" max="14887" width="5.625" style="30" customWidth="1"/>
    <col min="14888" max="14888" width="6.625" style="30" customWidth="1"/>
    <col min="14889" max="14889" width="2.625" style="30" customWidth="1"/>
    <col min="14890" max="14891" width="1.625" style="30" customWidth="1"/>
    <col min="14892" max="14892" width="4.625" style="30" customWidth="1"/>
    <col min="14893" max="14893" width="12.125" style="30" customWidth="1"/>
    <col min="14894" max="14894" width="1.625" style="30" customWidth="1"/>
    <col min="14895" max="15122" width="9" style="30"/>
    <col min="15123" max="15123" width="1.625" style="30" customWidth="1"/>
    <col min="15124" max="15126" width="2.125" style="30" customWidth="1"/>
    <col min="15127" max="15127" width="6.625" style="30" customWidth="1"/>
    <col min="15128" max="15128" width="1.625" style="30" customWidth="1"/>
    <col min="15129" max="15129" width="2.125" style="30" customWidth="1"/>
    <col min="15130" max="15130" width="3.125" style="30" customWidth="1"/>
    <col min="15131" max="15131" width="1.625" style="30" customWidth="1"/>
    <col min="15132" max="15133" width="2.625" style="30" customWidth="1"/>
    <col min="15134" max="15134" width="1.625" style="30" customWidth="1"/>
    <col min="15135" max="15135" width="4.625" style="30" customWidth="1"/>
    <col min="15136" max="15136" width="1.625" style="30" customWidth="1"/>
    <col min="15137" max="15137" width="12.125" style="30" customWidth="1"/>
    <col min="15138" max="15142" width="2.125" style="30" customWidth="1"/>
    <col min="15143" max="15143" width="5.625" style="30" customWidth="1"/>
    <col min="15144" max="15144" width="6.625" style="30" customWidth="1"/>
    <col min="15145" max="15145" width="2.625" style="30" customWidth="1"/>
    <col min="15146" max="15147" width="1.625" style="30" customWidth="1"/>
    <col min="15148" max="15148" width="4.625" style="30" customWidth="1"/>
    <col min="15149" max="15149" width="12.125" style="30" customWidth="1"/>
    <col min="15150" max="15150" width="1.625" style="30" customWidth="1"/>
    <col min="15151" max="15378" width="9" style="30"/>
    <col min="15379" max="15379" width="1.625" style="30" customWidth="1"/>
    <col min="15380" max="15382" width="2.125" style="30" customWidth="1"/>
    <col min="15383" max="15383" width="6.625" style="30" customWidth="1"/>
    <col min="15384" max="15384" width="1.625" style="30" customWidth="1"/>
    <col min="15385" max="15385" width="2.125" style="30" customWidth="1"/>
    <col min="15386" max="15386" width="3.125" style="30" customWidth="1"/>
    <col min="15387" max="15387" width="1.625" style="30" customWidth="1"/>
    <col min="15388" max="15389" width="2.625" style="30" customWidth="1"/>
    <col min="15390" max="15390" width="1.625" style="30" customWidth="1"/>
    <col min="15391" max="15391" width="4.625" style="30" customWidth="1"/>
    <col min="15392" max="15392" width="1.625" style="30" customWidth="1"/>
    <col min="15393" max="15393" width="12.125" style="30" customWidth="1"/>
    <col min="15394" max="15398" width="2.125" style="30" customWidth="1"/>
    <col min="15399" max="15399" width="5.625" style="30" customWidth="1"/>
    <col min="15400" max="15400" width="6.625" style="30" customWidth="1"/>
    <col min="15401" max="15401" width="2.625" style="30" customWidth="1"/>
    <col min="15402" max="15403" width="1.625" style="30" customWidth="1"/>
    <col min="15404" max="15404" width="4.625" style="30" customWidth="1"/>
    <col min="15405" max="15405" width="12.125" style="30" customWidth="1"/>
    <col min="15406" max="15406" width="1.625" style="30" customWidth="1"/>
    <col min="15407" max="15634" width="9" style="30"/>
    <col min="15635" max="15635" width="1.625" style="30" customWidth="1"/>
    <col min="15636" max="15638" width="2.125" style="30" customWidth="1"/>
    <col min="15639" max="15639" width="6.625" style="30" customWidth="1"/>
    <col min="15640" max="15640" width="1.625" style="30" customWidth="1"/>
    <col min="15641" max="15641" width="2.125" style="30" customWidth="1"/>
    <col min="15642" max="15642" width="3.125" style="30" customWidth="1"/>
    <col min="15643" max="15643" width="1.625" style="30" customWidth="1"/>
    <col min="15644" max="15645" width="2.625" style="30" customWidth="1"/>
    <col min="15646" max="15646" width="1.625" style="30" customWidth="1"/>
    <col min="15647" max="15647" width="4.625" style="30" customWidth="1"/>
    <col min="15648" max="15648" width="1.625" style="30" customWidth="1"/>
    <col min="15649" max="15649" width="12.125" style="30" customWidth="1"/>
    <col min="15650" max="15654" width="2.125" style="30" customWidth="1"/>
    <col min="15655" max="15655" width="5.625" style="30" customWidth="1"/>
    <col min="15656" max="15656" width="6.625" style="30" customWidth="1"/>
    <col min="15657" max="15657" width="2.625" style="30" customWidth="1"/>
    <col min="15658" max="15659" width="1.625" style="30" customWidth="1"/>
    <col min="15660" max="15660" width="4.625" style="30" customWidth="1"/>
    <col min="15661" max="15661" width="12.125" style="30" customWidth="1"/>
    <col min="15662" max="15662" width="1.625" style="30" customWidth="1"/>
    <col min="15663" max="15890" width="9" style="30"/>
    <col min="15891" max="15891" width="1.625" style="30" customWidth="1"/>
    <col min="15892" max="15894" width="2.125" style="30" customWidth="1"/>
    <col min="15895" max="15895" width="6.625" style="30" customWidth="1"/>
    <col min="15896" max="15896" width="1.625" style="30" customWidth="1"/>
    <col min="15897" max="15897" width="2.125" style="30" customWidth="1"/>
    <col min="15898" max="15898" width="3.125" style="30" customWidth="1"/>
    <col min="15899" max="15899" width="1.625" style="30" customWidth="1"/>
    <col min="15900" max="15901" width="2.625" style="30" customWidth="1"/>
    <col min="15902" max="15902" width="1.625" style="30" customWidth="1"/>
    <col min="15903" max="15903" width="4.625" style="30" customWidth="1"/>
    <col min="15904" max="15904" width="1.625" style="30" customWidth="1"/>
    <col min="15905" max="15905" width="12.125" style="30" customWidth="1"/>
    <col min="15906" max="15910" width="2.125" style="30" customWidth="1"/>
    <col min="15911" max="15911" width="5.625" style="30" customWidth="1"/>
    <col min="15912" max="15912" width="6.625" style="30" customWidth="1"/>
    <col min="15913" max="15913" width="2.625" style="30" customWidth="1"/>
    <col min="15914" max="15915" width="1.625" style="30" customWidth="1"/>
    <col min="15916" max="15916" width="4.625" style="30" customWidth="1"/>
    <col min="15917" max="15917" width="12.125" style="30" customWidth="1"/>
    <col min="15918" max="15918" width="1.625" style="30" customWidth="1"/>
    <col min="15919" max="16146" width="9" style="30"/>
    <col min="16147" max="16147" width="1.625" style="30" customWidth="1"/>
    <col min="16148" max="16150" width="2.125" style="30" customWidth="1"/>
    <col min="16151" max="16151" width="6.625" style="30" customWidth="1"/>
    <col min="16152" max="16152" width="1.625" style="30" customWidth="1"/>
    <col min="16153" max="16153" width="2.125" style="30" customWidth="1"/>
    <col min="16154" max="16154" width="3.125" style="30" customWidth="1"/>
    <col min="16155" max="16155" width="1.625" style="30" customWidth="1"/>
    <col min="16156" max="16157" width="2.625" style="30" customWidth="1"/>
    <col min="16158" max="16158" width="1.625" style="30" customWidth="1"/>
    <col min="16159" max="16159" width="4.625" style="30" customWidth="1"/>
    <col min="16160" max="16160" width="1.625" style="30" customWidth="1"/>
    <col min="16161" max="16161" width="12.125" style="30" customWidth="1"/>
    <col min="16162" max="16166" width="2.125" style="30" customWidth="1"/>
    <col min="16167" max="16167" width="5.625" style="30" customWidth="1"/>
    <col min="16168" max="16168" width="6.625" style="30" customWidth="1"/>
    <col min="16169" max="16169" width="2.625" style="30" customWidth="1"/>
    <col min="16170" max="16171" width="1.625" style="30" customWidth="1"/>
    <col min="16172" max="16172" width="4.625" style="30" customWidth="1"/>
    <col min="16173" max="16173" width="12.125" style="30" customWidth="1"/>
    <col min="16174" max="16174" width="1.625" style="30" customWidth="1"/>
    <col min="16175" max="16384" width="9" style="30"/>
  </cols>
  <sheetData>
    <row r="1" spans="1:45">
      <c r="B1" s="30" t="s">
        <v>161</v>
      </c>
      <c r="AB1" s="151"/>
      <c r="AC1" s="151"/>
    </row>
    <row r="2" spans="1:45" ht="27.6" customHeight="1">
      <c r="C2" s="87" t="s">
        <v>233</v>
      </c>
      <c r="D2" s="87"/>
      <c r="E2" s="87"/>
      <c r="F2" s="87"/>
      <c r="G2" s="87"/>
      <c r="H2" s="87"/>
      <c r="I2" s="87"/>
      <c r="J2" s="87"/>
      <c r="K2" s="87"/>
      <c r="L2" s="87"/>
      <c r="M2" s="87"/>
      <c r="N2" s="87"/>
      <c r="O2" s="87"/>
      <c r="P2" s="87"/>
      <c r="Q2" s="111"/>
      <c r="R2" s="111"/>
      <c r="S2" s="111"/>
      <c r="T2" s="111"/>
      <c r="U2" s="111"/>
      <c r="V2" s="111"/>
      <c r="W2" s="111"/>
      <c r="X2" s="111"/>
      <c r="Y2" s="111"/>
      <c r="Z2" s="111"/>
      <c r="AA2" s="111"/>
      <c r="AB2" s="111"/>
      <c r="AC2" s="111"/>
    </row>
    <row r="3" spans="1:45">
      <c r="C3" s="87"/>
      <c r="D3" s="87"/>
      <c r="E3" s="87"/>
      <c r="F3" s="87"/>
      <c r="G3" s="87"/>
      <c r="H3" s="87"/>
      <c r="I3" s="87"/>
      <c r="J3" s="87"/>
      <c r="K3" s="87"/>
      <c r="L3" s="87"/>
      <c r="M3" s="87"/>
      <c r="N3" s="87"/>
      <c r="O3" s="87"/>
      <c r="P3" s="87"/>
      <c r="Q3" s="87"/>
      <c r="R3" s="87"/>
      <c r="S3" s="87"/>
      <c r="T3" s="87"/>
      <c r="U3" s="87"/>
      <c r="V3" s="87"/>
      <c r="W3" s="87"/>
      <c r="X3" s="87"/>
      <c r="Y3" s="87"/>
      <c r="Z3" s="87"/>
      <c r="AA3" s="87"/>
      <c r="AB3" s="87"/>
      <c r="AC3" s="87"/>
    </row>
    <row r="5" spans="1:45" ht="16.899999999999999" customHeight="1">
      <c r="A5" s="24" t="s">
        <v>173</v>
      </c>
      <c r="B5" s="9"/>
      <c r="C5" s="9"/>
      <c r="D5" s="9"/>
      <c r="E5" s="9"/>
      <c r="F5" s="9"/>
      <c r="G5" s="9"/>
      <c r="H5" s="9"/>
      <c r="I5" s="9"/>
      <c r="J5" s="9"/>
      <c r="K5" s="9"/>
      <c r="L5" s="9"/>
      <c r="M5" s="9"/>
      <c r="N5" s="9"/>
      <c r="O5" s="9"/>
      <c r="P5" s="9"/>
      <c r="R5" s="112" t="s">
        <v>214</v>
      </c>
      <c r="S5" s="127"/>
      <c r="T5" s="127"/>
      <c r="U5" s="127"/>
      <c r="V5" s="127"/>
      <c r="W5" s="127"/>
      <c r="X5" s="127"/>
      <c r="Y5" s="127"/>
      <c r="Z5" s="127"/>
      <c r="AA5" s="127"/>
      <c r="AB5" s="127"/>
      <c r="AC5" s="127"/>
      <c r="AD5" s="127"/>
      <c r="AE5" s="127"/>
      <c r="AF5" s="127"/>
      <c r="AG5" s="127"/>
      <c r="AH5" s="127"/>
      <c r="AI5" s="127"/>
      <c r="AJ5" s="87"/>
      <c r="AK5" s="87"/>
      <c r="AL5" s="87"/>
      <c r="AM5" s="87"/>
      <c r="AN5" s="87"/>
      <c r="AO5" s="87"/>
      <c r="AP5" s="87"/>
      <c r="AQ5" s="87"/>
      <c r="AR5" s="87"/>
      <c r="AS5" s="87"/>
    </row>
    <row r="6" spans="1:45" ht="14.45" customHeight="1">
      <c r="A6" s="11"/>
      <c r="B6" s="11"/>
      <c r="C6" s="11"/>
      <c r="D6" s="11"/>
      <c r="E6" s="11"/>
      <c r="F6" s="11"/>
      <c r="G6" s="11"/>
      <c r="H6" s="11"/>
      <c r="I6" s="11"/>
      <c r="J6" s="11"/>
      <c r="K6" s="11"/>
      <c r="L6" s="9"/>
      <c r="M6" s="9"/>
      <c r="N6" s="9"/>
      <c r="O6" s="9"/>
      <c r="P6" s="9"/>
      <c r="R6" s="113" t="s">
        <v>211</v>
      </c>
      <c r="S6" s="113"/>
      <c r="T6" s="113"/>
      <c r="U6" s="113"/>
      <c r="V6" s="113"/>
    </row>
    <row r="7" spans="1:45" ht="14.45" customHeight="1">
      <c r="A7" s="11"/>
      <c r="B7" s="31" t="s">
        <v>183</v>
      </c>
      <c r="C7" s="31"/>
      <c r="D7" s="31"/>
      <c r="E7" s="31"/>
      <c r="F7" s="9"/>
      <c r="G7" s="9"/>
      <c r="H7" s="9"/>
      <c r="I7" s="9"/>
      <c r="J7" s="9"/>
      <c r="K7" s="9"/>
      <c r="L7" s="9"/>
      <c r="M7" s="9"/>
      <c r="N7" s="9"/>
      <c r="O7" s="9"/>
      <c r="P7" s="9"/>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row>
    <row r="8" spans="1:45" ht="14.25">
      <c r="A8" s="11"/>
      <c r="B8" s="32"/>
      <c r="C8" s="32"/>
      <c r="D8" s="32"/>
      <c r="E8" s="32"/>
      <c r="F8" s="32"/>
      <c r="G8" s="32"/>
      <c r="H8" s="32"/>
      <c r="I8" s="32"/>
      <c r="J8" s="32"/>
      <c r="K8" s="32"/>
      <c r="L8" s="32"/>
      <c r="M8" s="32"/>
      <c r="N8" s="32"/>
      <c r="O8" s="9"/>
      <c r="P8" s="9"/>
      <c r="R8" s="30" t="s">
        <v>134</v>
      </c>
    </row>
    <row r="9" spans="1:45" ht="15.95" customHeight="1">
      <c r="O9" s="75"/>
      <c r="P9" s="79" t="s">
        <v>8</v>
      </c>
      <c r="R9" s="30" t="s">
        <v>186</v>
      </c>
    </row>
    <row r="10" spans="1:45">
      <c r="B10" s="33" t="s">
        <v>80</v>
      </c>
      <c r="C10" s="42"/>
      <c r="D10" s="42"/>
      <c r="E10" s="55"/>
      <c r="F10" s="61" t="s">
        <v>174</v>
      </c>
      <c r="G10" s="61" t="s">
        <v>14</v>
      </c>
      <c r="H10" s="33" t="s">
        <v>82</v>
      </c>
      <c r="I10" s="42"/>
      <c r="J10" s="42"/>
      <c r="K10" s="42"/>
      <c r="L10" s="42"/>
      <c r="M10" s="42"/>
      <c r="N10" s="42"/>
      <c r="O10" s="61" t="s">
        <v>174</v>
      </c>
      <c r="P10" s="61" t="s">
        <v>14</v>
      </c>
      <c r="R10" s="115"/>
      <c r="S10" s="123"/>
      <c r="T10" s="123"/>
      <c r="U10" s="123"/>
      <c r="V10" s="123"/>
      <c r="W10" s="123"/>
      <c r="X10" s="123"/>
      <c r="Y10" s="123"/>
      <c r="Z10" s="123"/>
      <c r="AA10" s="123"/>
      <c r="AB10" s="123"/>
      <c r="AC10" s="123"/>
      <c r="AD10" s="123"/>
      <c r="AE10" s="123"/>
      <c r="AF10" s="123"/>
      <c r="AR10" s="75"/>
      <c r="AS10" s="79" t="s">
        <v>8</v>
      </c>
    </row>
    <row r="11" spans="1:45" ht="15.95" customHeight="1">
      <c r="B11" s="34"/>
      <c r="C11" s="43"/>
      <c r="D11" s="43"/>
      <c r="E11" s="56"/>
      <c r="F11" s="62" t="s">
        <v>175</v>
      </c>
      <c r="G11" s="62" t="s">
        <v>175</v>
      </c>
      <c r="H11" s="34"/>
      <c r="I11" s="43"/>
      <c r="J11" s="43"/>
      <c r="K11" s="43"/>
      <c r="L11" s="43"/>
      <c r="M11" s="43"/>
      <c r="N11" s="43"/>
      <c r="O11" s="62" t="s">
        <v>175</v>
      </c>
      <c r="P11" s="62" t="s">
        <v>175</v>
      </c>
      <c r="R11" s="116" t="s">
        <v>80</v>
      </c>
      <c r="S11" s="128"/>
      <c r="T11" s="128"/>
      <c r="U11" s="128"/>
      <c r="V11" s="128"/>
      <c r="W11" s="128"/>
      <c r="X11" s="128"/>
      <c r="Y11" s="128"/>
      <c r="Z11" s="128"/>
      <c r="AA11" s="128"/>
      <c r="AB11" s="128"/>
      <c r="AC11" s="128"/>
      <c r="AD11" s="153"/>
      <c r="AE11" s="61" t="s">
        <v>174</v>
      </c>
      <c r="AF11" s="61" t="s">
        <v>14</v>
      </c>
      <c r="AG11" s="116" t="s">
        <v>82</v>
      </c>
      <c r="AH11" s="128"/>
      <c r="AI11" s="128"/>
      <c r="AJ11" s="128"/>
      <c r="AK11" s="128"/>
      <c r="AL11" s="128"/>
      <c r="AM11" s="128"/>
      <c r="AN11" s="128"/>
      <c r="AO11" s="128"/>
      <c r="AP11" s="128"/>
      <c r="AQ11" s="153"/>
      <c r="AR11" s="61" t="s">
        <v>174</v>
      </c>
      <c r="AS11" s="61" t="s">
        <v>14</v>
      </c>
    </row>
    <row r="12" spans="1:45" ht="15.95" customHeight="1">
      <c r="B12" s="35" t="s">
        <v>83</v>
      </c>
      <c r="C12" s="44"/>
      <c r="D12" s="44"/>
      <c r="E12" s="57"/>
      <c r="F12" s="88" t="str">
        <f>IF((F13+F14+F19+F20+F22+F24+F29+F30+F31+F32),(AE13+AE47),"?")</f>
        <v>?</v>
      </c>
      <c r="G12" s="88" t="str">
        <f>IF((G13+G14+G19+G20+G22+G24+G29+G30+G31+G32),(AF13+AF47),"?")</f>
        <v>?</v>
      </c>
      <c r="H12" s="38" t="s">
        <v>114</v>
      </c>
      <c r="I12" s="72"/>
      <c r="J12" s="72"/>
      <c r="K12" s="72"/>
      <c r="L12" s="72"/>
      <c r="M12" s="72"/>
      <c r="N12" s="72"/>
      <c r="O12" s="88" t="str">
        <f>IF((O13+O16+O20+O30+O31+O32+O39),(AR13+AR47),"?")</f>
        <v>?</v>
      </c>
      <c r="P12" s="106" t="str">
        <f>IF((P13+P16+P20+P30+P31+P32+P39),(AS13+AS47),"?")</f>
        <v>?</v>
      </c>
      <c r="R12" s="117"/>
      <c r="S12" s="123"/>
      <c r="T12" s="123"/>
      <c r="U12" s="123"/>
      <c r="V12" s="123"/>
      <c r="W12" s="123"/>
      <c r="X12" s="123"/>
      <c r="Y12" s="123"/>
      <c r="Z12" s="123"/>
      <c r="AA12" s="123"/>
      <c r="AB12" s="123"/>
      <c r="AC12" s="123"/>
      <c r="AD12" s="123"/>
      <c r="AE12" s="159" t="s">
        <v>175</v>
      </c>
      <c r="AF12" s="159" t="s">
        <v>175</v>
      </c>
      <c r="AG12" s="117"/>
      <c r="AH12" s="123"/>
      <c r="AI12" s="123"/>
      <c r="AJ12" s="123"/>
      <c r="AK12" s="123"/>
      <c r="AL12" s="123"/>
      <c r="AM12" s="123"/>
      <c r="AN12" s="123"/>
      <c r="AO12" s="123"/>
      <c r="AP12" s="123"/>
      <c r="AQ12" s="123"/>
      <c r="AR12" s="159" t="s">
        <v>175</v>
      </c>
      <c r="AS12" s="159" t="s">
        <v>175</v>
      </c>
    </row>
    <row r="13" spans="1:45">
      <c r="B13" s="36"/>
      <c r="C13" s="45" t="s">
        <v>48</v>
      </c>
      <c r="D13" s="45"/>
      <c r="E13" s="45"/>
      <c r="F13" s="89"/>
      <c r="G13" s="89"/>
      <c r="H13" s="96"/>
      <c r="I13" s="73" t="s">
        <v>113</v>
      </c>
      <c r="J13" s="73"/>
      <c r="K13" s="73"/>
      <c r="L13" s="73"/>
      <c r="M13" s="73"/>
      <c r="N13" s="73"/>
      <c r="O13" s="90">
        <f>AR15</f>
        <v>0</v>
      </c>
      <c r="P13" s="107">
        <f>P14+P15</f>
        <v>0</v>
      </c>
      <c r="R13" s="118" t="s">
        <v>83</v>
      </c>
      <c r="S13" s="129"/>
      <c r="T13" s="129"/>
      <c r="U13" s="129"/>
      <c r="V13" s="129"/>
      <c r="W13" s="129"/>
      <c r="X13" s="129"/>
      <c r="Y13" s="129"/>
      <c r="Z13" s="129"/>
      <c r="AA13" s="129"/>
      <c r="AB13" s="129"/>
      <c r="AC13" s="129"/>
      <c r="AD13" s="129"/>
      <c r="AE13" s="160">
        <f>AE14+AE21+AE31</f>
        <v>0</v>
      </c>
      <c r="AF13" s="160">
        <f>AF14+AF21+AF31</f>
        <v>0</v>
      </c>
      <c r="AG13" s="121" t="s">
        <v>114</v>
      </c>
      <c r="AH13" s="131"/>
      <c r="AI13" s="131"/>
      <c r="AJ13" s="131"/>
      <c r="AK13" s="131"/>
      <c r="AL13" s="131"/>
      <c r="AM13" s="131"/>
      <c r="AN13" s="131"/>
      <c r="AO13" s="131"/>
      <c r="AP13" s="131"/>
      <c r="AQ13" s="131"/>
      <c r="AR13" s="160">
        <f>AR14+AR23+AR31</f>
        <v>0</v>
      </c>
      <c r="AS13" s="160">
        <f>AS14+AS23+AS31</f>
        <v>0</v>
      </c>
    </row>
    <row r="14" spans="1:45" ht="18" customHeight="1">
      <c r="B14" s="35"/>
      <c r="C14" s="44" t="s">
        <v>142</v>
      </c>
      <c r="D14" s="44"/>
      <c r="E14" s="57"/>
      <c r="F14" s="88">
        <f>SUM(F15:F18)</f>
        <v>0</v>
      </c>
      <c r="G14" s="88">
        <f>SUM(G15:G18)</f>
        <v>0</v>
      </c>
      <c r="H14" s="97"/>
      <c r="I14" s="72"/>
      <c r="J14" s="54" t="s">
        <v>180</v>
      </c>
      <c r="K14" s="54"/>
      <c r="L14" s="54"/>
      <c r="M14" s="54"/>
      <c r="N14" s="60"/>
      <c r="O14" s="88">
        <f>AR16</f>
        <v>0</v>
      </c>
      <c r="P14" s="88">
        <f>AS16</f>
        <v>0</v>
      </c>
      <c r="R14" s="119"/>
      <c r="S14" s="130" t="s">
        <v>115</v>
      </c>
      <c r="T14" s="130"/>
      <c r="U14" s="130"/>
      <c r="V14" s="130"/>
      <c r="W14" s="130"/>
      <c r="X14" s="130"/>
      <c r="Y14" s="130"/>
      <c r="Z14" s="130"/>
      <c r="AA14" s="130"/>
      <c r="AB14" s="130"/>
      <c r="AC14" s="130"/>
      <c r="AD14" s="130"/>
      <c r="AE14" s="161">
        <f>AE15+AE19</f>
        <v>0</v>
      </c>
      <c r="AF14" s="161">
        <f>AF15+AF19</f>
        <v>0</v>
      </c>
      <c r="AG14" s="120"/>
      <c r="AH14" s="129" t="s">
        <v>116</v>
      </c>
      <c r="AI14" s="129"/>
      <c r="AJ14" s="129"/>
      <c r="AK14" s="129"/>
      <c r="AL14" s="129"/>
      <c r="AM14" s="129"/>
      <c r="AN14" s="129"/>
      <c r="AO14" s="129"/>
      <c r="AP14" s="129"/>
      <c r="AQ14" s="156"/>
      <c r="AR14" s="161">
        <f>AR15+AR19+AR20+AR21</f>
        <v>0</v>
      </c>
      <c r="AS14" s="161">
        <f>AS15+AS19+AS20+AS21</f>
        <v>0</v>
      </c>
    </row>
    <row r="15" spans="1:45" ht="18" customHeight="1">
      <c r="B15" s="36"/>
      <c r="C15" s="46"/>
      <c r="D15" s="44" t="s">
        <v>147</v>
      </c>
      <c r="E15" s="57"/>
      <c r="F15" s="90">
        <f>AE16</f>
        <v>0</v>
      </c>
      <c r="G15" s="90">
        <f>AF16</f>
        <v>0</v>
      </c>
      <c r="H15" s="96"/>
      <c r="I15" s="100"/>
      <c r="J15" s="54" t="s">
        <v>181</v>
      </c>
      <c r="K15" s="54"/>
      <c r="L15" s="54"/>
      <c r="M15" s="54"/>
      <c r="N15" s="60"/>
      <c r="O15" s="90">
        <f>AR17</f>
        <v>0</v>
      </c>
      <c r="P15" s="90">
        <f>AS17</f>
        <v>0</v>
      </c>
      <c r="R15" s="118"/>
      <c r="S15" s="131" t="s">
        <v>117</v>
      </c>
      <c r="T15" s="131"/>
      <c r="U15" s="131"/>
      <c r="V15" s="131"/>
      <c r="W15" s="131"/>
      <c r="X15" s="131"/>
      <c r="Y15" s="131"/>
      <c r="Z15" s="131"/>
      <c r="AA15" s="131"/>
      <c r="AB15" s="131"/>
      <c r="AC15" s="131"/>
      <c r="AD15" s="131"/>
      <c r="AE15" s="160">
        <f>AE16+AE17+AE18</f>
        <v>0</v>
      </c>
      <c r="AF15" s="160">
        <f>AF16+AF17+AF18</f>
        <v>0</v>
      </c>
      <c r="AG15" s="121"/>
      <c r="AH15" s="131"/>
      <c r="AI15" s="129" t="s">
        <v>118</v>
      </c>
      <c r="AJ15" s="129"/>
      <c r="AK15" s="129"/>
      <c r="AL15" s="129"/>
      <c r="AM15" s="129"/>
      <c r="AN15" s="129"/>
      <c r="AO15" s="129"/>
      <c r="AP15" s="129"/>
      <c r="AQ15" s="156"/>
      <c r="AR15" s="160">
        <f>AR16+AR17</f>
        <v>0</v>
      </c>
      <c r="AS15" s="160">
        <f>AS16+AS17</f>
        <v>0</v>
      </c>
    </row>
    <row r="16" spans="1:45">
      <c r="B16" s="35"/>
      <c r="C16" s="44"/>
      <c r="D16" s="52" t="s">
        <v>149</v>
      </c>
      <c r="E16" s="58"/>
      <c r="F16" s="88">
        <f>AE17</f>
        <v>0</v>
      </c>
      <c r="G16" s="88">
        <f>AF17</f>
        <v>0</v>
      </c>
      <c r="H16" s="97"/>
      <c r="I16" s="72" t="s">
        <v>163</v>
      </c>
      <c r="J16" s="72"/>
      <c r="K16" s="72"/>
      <c r="L16" s="72"/>
      <c r="M16" s="72"/>
      <c r="N16" s="72"/>
      <c r="O16" s="88">
        <f t="shared" ref="O16:P19" si="0">AR48</f>
        <v>0</v>
      </c>
      <c r="P16" s="88">
        <f t="shared" si="0"/>
        <v>0</v>
      </c>
      <c r="R16" s="119"/>
      <c r="S16" s="132"/>
      <c r="T16" s="132" t="s">
        <v>5</v>
      </c>
      <c r="U16" s="132"/>
      <c r="V16" s="132"/>
      <c r="W16" s="132"/>
      <c r="X16" s="132"/>
      <c r="Y16" s="132"/>
      <c r="Z16" s="132"/>
      <c r="AA16" s="132"/>
      <c r="AB16" s="132"/>
      <c r="AC16" s="132"/>
      <c r="AD16" s="132"/>
      <c r="AE16" s="162"/>
      <c r="AF16" s="177"/>
      <c r="AG16" s="120"/>
      <c r="AH16" s="130"/>
      <c r="AI16" s="130"/>
      <c r="AJ16" s="129" t="s">
        <v>119</v>
      </c>
      <c r="AK16" s="129"/>
      <c r="AL16" s="129"/>
      <c r="AM16" s="129"/>
      <c r="AN16" s="129"/>
      <c r="AO16" s="129"/>
      <c r="AP16" s="129"/>
      <c r="AQ16" s="156"/>
      <c r="AR16" s="162"/>
      <c r="AS16" s="177"/>
    </row>
    <row r="17" spans="2:77">
      <c r="B17" s="36"/>
      <c r="C17" s="46"/>
      <c r="D17" s="44" t="s">
        <v>150</v>
      </c>
      <c r="E17" s="57"/>
      <c r="F17" s="91"/>
      <c r="G17" s="91"/>
      <c r="H17" s="96"/>
      <c r="I17" s="100"/>
      <c r="J17" s="100" t="s">
        <v>89</v>
      </c>
      <c r="K17" s="100"/>
      <c r="L17" s="100"/>
      <c r="M17" s="100"/>
      <c r="N17" s="100"/>
      <c r="O17" s="92">
        <f t="shared" si="0"/>
        <v>0</v>
      </c>
      <c r="P17" s="92">
        <f t="shared" si="0"/>
        <v>0</v>
      </c>
      <c r="R17" s="118"/>
      <c r="S17" s="129"/>
      <c r="T17" s="129" t="s">
        <v>120</v>
      </c>
      <c r="U17" s="129"/>
      <c r="V17" s="129"/>
      <c r="W17" s="129"/>
      <c r="X17" s="129"/>
      <c r="Y17" s="129"/>
      <c r="Z17" s="129"/>
      <c r="AA17" s="129"/>
      <c r="AB17" s="129"/>
      <c r="AC17" s="129"/>
      <c r="AD17" s="129"/>
      <c r="AE17" s="163"/>
      <c r="AF17" s="178"/>
      <c r="AG17" s="121"/>
      <c r="AH17" s="131"/>
      <c r="AI17" s="131"/>
      <c r="AJ17" s="129" t="s">
        <v>121</v>
      </c>
      <c r="AK17" s="129"/>
      <c r="AL17" s="129"/>
      <c r="AM17" s="129"/>
      <c r="AN17" s="129"/>
      <c r="AO17" s="129"/>
      <c r="AP17" s="129"/>
      <c r="AQ17" s="156"/>
      <c r="AR17" s="163"/>
      <c r="AS17" s="178"/>
    </row>
    <row r="18" spans="2:77">
      <c r="B18" s="35"/>
      <c r="C18" s="44"/>
      <c r="D18" s="52" t="s">
        <v>36</v>
      </c>
      <c r="E18" s="58"/>
      <c r="F18" s="88">
        <f>AE18</f>
        <v>0</v>
      </c>
      <c r="G18" s="88">
        <f>AF18</f>
        <v>0</v>
      </c>
      <c r="H18" s="97"/>
      <c r="I18" s="72"/>
      <c r="J18" s="53" t="s">
        <v>9</v>
      </c>
      <c r="K18" s="53"/>
      <c r="L18" s="53"/>
      <c r="M18" s="53"/>
      <c r="N18" s="59"/>
      <c r="O18" s="88">
        <f t="shared" si="0"/>
        <v>0</v>
      </c>
      <c r="P18" s="88">
        <f t="shared" si="0"/>
        <v>0</v>
      </c>
      <c r="R18" s="119"/>
      <c r="S18" s="132"/>
      <c r="T18" s="137" t="s">
        <v>122</v>
      </c>
      <c r="U18" s="132"/>
      <c r="V18" s="132"/>
      <c r="W18" s="132"/>
      <c r="X18" s="132"/>
      <c r="Y18" s="132"/>
      <c r="Z18" s="132"/>
      <c r="AA18" s="132"/>
      <c r="AB18" s="132"/>
      <c r="AC18" s="132"/>
      <c r="AD18" s="132"/>
      <c r="AE18" s="162"/>
      <c r="AF18" s="177"/>
      <c r="AG18" s="120"/>
      <c r="AH18" s="130"/>
      <c r="AI18" s="130"/>
      <c r="AJ18" s="130"/>
      <c r="AK18" s="129" t="s">
        <v>123</v>
      </c>
      <c r="AL18" s="129"/>
      <c r="AM18" s="129"/>
      <c r="AN18" s="129"/>
      <c r="AO18" s="129"/>
      <c r="AP18" s="129"/>
      <c r="AQ18" s="156"/>
      <c r="AR18" s="162"/>
      <c r="AS18" s="177"/>
    </row>
    <row r="19" spans="2:77">
      <c r="B19" s="37"/>
      <c r="C19" s="44" t="s">
        <v>146</v>
      </c>
      <c r="D19" s="44"/>
      <c r="E19" s="57"/>
      <c r="F19" s="92">
        <f>AE48</f>
        <v>0</v>
      </c>
      <c r="G19" s="92">
        <f>AF49</f>
        <v>0</v>
      </c>
      <c r="H19" s="96"/>
      <c r="I19" s="100"/>
      <c r="J19" s="100"/>
      <c r="K19" s="100" t="s">
        <v>89</v>
      </c>
      <c r="L19" s="100"/>
      <c r="M19" s="100"/>
      <c r="N19" s="100"/>
      <c r="O19" s="92">
        <f t="shared" si="0"/>
        <v>0</v>
      </c>
      <c r="P19" s="92">
        <f t="shared" si="0"/>
        <v>0</v>
      </c>
      <c r="R19" s="118"/>
      <c r="S19" s="129" t="s">
        <v>124</v>
      </c>
      <c r="T19" s="129"/>
      <c r="U19" s="129"/>
      <c r="V19" s="129"/>
      <c r="W19" s="129"/>
      <c r="X19" s="129"/>
      <c r="Y19" s="129"/>
      <c r="Z19" s="129"/>
      <c r="AA19" s="129"/>
      <c r="AB19" s="129"/>
      <c r="AC19" s="129"/>
      <c r="AD19" s="129"/>
      <c r="AE19" s="163"/>
      <c r="AF19" s="178"/>
      <c r="AG19" s="121"/>
      <c r="AH19" s="131"/>
      <c r="AI19" s="129" t="s">
        <v>125</v>
      </c>
      <c r="AJ19" s="129"/>
      <c r="AK19" s="129"/>
      <c r="AL19" s="129"/>
      <c r="AM19" s="129"/>
      <c r="AN19" s="129"/>
      <c r="AO19" s="129"/>
      <c r="AP19" s="129"/>
      <c r="AQ19" s="156"/>
      <c r="AR19" s="163"/>
      <c r="AS19" s="178"/>
      <c r="BX19" s="151"/>
      <c r="BY19" s="151"/>
    </row>
    <row r="20" spans="2:77">
      <c r="B20" s="38"/>
      <c r="C20" s="44" t="s">
        <v>101</v>
      </c>
      <c r="D20" s="44"/>
      <c r="E20" s="57"/>
      <c r="F20" s="88">
        <f>AE24+AE56</f>
        <v>0</v>
      </c>
      <c r="G20" s="88">
        <f>AF24+AF56</f>
        <v>0</v>
      </c>
      <c r="H20" s="97"/>
      <c r="I20" s="72" t="s">
        <v>170</v>
      </c>
      <c r="J20" s="72"/>
      <c r="K20" s="72"/>
      <c r="L20" s="72"/>
      <c r="M20" s="72"/>
      <c r="N20" s="72"/>
      <c r="O20" s="88">
        <f>O21+O25+O29</f>
        <v>0</v>
      </c>
      <c r="P20" s="106">
        <f>P21+P25+P29</f>
        <v>0</v>
      </c>
      <c r="R20" s="120"/>
      <c r="S20" s="130"/>
      <c r="T20" s="130" t="s">
        <v>126</v>
      </c>
      <c r="U20" s="130"/>
      <c r="V20" s="130"/>
      <c r="W20" s="130"/>
      <c r="X20" s="130"/>
      <c r="Y20" s="130"/>
      <c r="Z20" s="130"/>
      <c r="AA20" s="130"/>
      <c r="AB20" s="130"/>
      <c r="AC20" s="130"/>
      <c r="AD20" s="130"/>
      <c r="AE20" s="162"/>
      <c r="AF20" s="177"/>
      <c r="AG20" s="120"/>
      <c r="AH20" s="130"/>
      <c r="AI20" s="129" t="s">
        <v>127</v>
      </c>
      <c r="AJ20" s="129"/>
      <c r="AK20" s="129"/>
      <c r="AL20" s="129"/>
      <c r="AM20" s="129"/>
      <c r="AN20" s="129"/>
      <c r="AO20" s="129"/>
      <c r="AP20" s="129"/>
      <c r="AQ20" s="156"/>
      <c r="AR20" s="162"/>
      <c r="AS20" s="17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row>
    <row r="21" spans="2:77">
      <c r="B21" s="37"/>
      <c r="C21" s="47"/>
      <c r="D21" s="53" t="s">
        <v>151</v>
      </c>
      <c r="E21" s="59"/>
      <c r="F21" s="91"/>
      <c r="G21" s="91"/>
      <c r="H21" s="96"/>
      <c r="I21" s="100"/>
      <c r="J21" s="100" t="s">
        <v>169</v>
      </c>
      <c r="K21" s="100"/>
      <c r="L21" s="100"/>
      <c r="M21" s="100"/>
      <c r="N21" s="100"/>
      <c r="O21" s="92">
        <f>AR24</f>
        <v>0</v>
      </c>
      <c r="P21" s="92">
        <f>AS24</f>
        <v>0</v>
      </c>
      <c r="R21" s="121"/>
      <c r="S21" s="131" t="s">
        <v>128</v>
      </c>
      <c r="T21" s="131"/>
      <c r="U21" s="131"/>
      <c r="V21" s="131"/>
      <c r="W21" s="131"/>
      <c r="X21" s="131"/>
      <c r="Y21" s="131"/>
      <c r="Z21" s="131"/>
      <c r="AA21" s="131"/>
      <c r="AB21" s="131"/>
      <c r="AC21" s="131"/>
      <c r="AD21" s="131"/>
      <c r="AE21" s="160">
        <f>AE22+AE23+AE24+AE25+AE26+AE28</f>
        <v>0</v>
      </c>
      <c r="AF21" s="160">
        <f>AF22+AF23+AF24+AF25+AF26+AF28</f>
        <v>0</v>
      </c>
      <c r="AG21" s="121"/>
      <c r="AH21" s="131"/>
      <c r="AI21" s="131" t="s">
        <v>208</v>
      </c>
      <c r="AJ21" s="131"/>
      <c r="AK21" s="131"/>
      <c r="AL21" s="131"/>
      <c r="AM21" s="131"/>
      <c r="AN21" s="131"/>
      <c r="AO21" s="131"/>
      <c r="AP21" s="131"/>
      <c r="AQ21" s="154"/>
      <c r="AR21" s="163"/>
      <c r="AS21" s="178"/>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row>
    <row r="22" spans="2:77">
      <c r="B22" s="38"/>
      <c r="C22" s="44" t="s">
        <v>51</v>
      </c>
      <c r="D22" s="44"/>
      <c r="E22" s="57"/>
      <c r="F22" s="88">
        <f>AE25+AE57</f>
        <v>0</v>
      </c>
      <c r="G22" s="88">
        <f>AF25+AF57</f>
        <v>0</v>
      </c>
      <c r="H22" s="97"/>
      <c r="I22" s="72"/>
      <c r="J22" s="72"/>
      <c r="K22" s="72" t="s">
        <v>168</v>
      </c>
      <c r="L22" s="72"/>
      <c r="M22" s="72"/>
      <c r="N22" s="72"/>
      <c r="O22" s="94"/>
      <c r="P22" s="94"/>
      <c r="R22" s="120"/>
      <c r="S22" s="131" t="s">
        <v>85</v>
      </c>
      <c r="T22" s="131"/>
      <c r="U22" s="131"/>
      <c r="V22" s="131"/>
      <c r="W22" s="131"/>
      <c r="X22" s="131"/>
      <c r="Y22" s="131"/>
      <c r="Z22" s="131"/>
      <c r="AA22" s="131"/>
      <c r="AB22" s="131"/>
      <c r="AC22" s="131"/>
      <c r="AD22" s="154"/>
      <c r="AE22" s="164"/>
      <c r="AF22" s="179"/>
      <c r="AG22" s="120"/>
      <c r="AH22" s="184" t="s">
        <v>34</v>
      </c>
      <c r="AI22" s="184"/>
      <c r="AJ22" s="184"/>
      <c r="AK22" s="184"/>
      <c r="AL22" s="184"/>
      <c r="AM22" s="184"/>
      <c r="AN22" s="184"/>
      <c r="AO22" s="184"/>
      <c r="AP22" s="184"/>
      <c r="AQ22" s="196"/>
      <c r="AR22" s="201"/>
      <c r="AS22" s="204"/>
    </row>
    <row r="23" spans="2:77">
      <c r="B23" s="37"/>
      <c r="C23" s="47"/>
      <c r="D23" s="53" t="s">
        <v>151</v>
      </c>
      <c r="E23" s="59"/>
      <c r="F23" s="91"/>
      <c r="G23" s="91"/>
      <c r="H23" s="96"/>
      <c r="I23" s="100"/>
      <c r="J23" s="100"/>
      <c r="K23" s="100"/>
      <c r="L23" s="72" t="s">
        <v>167</v>
      </c>
      <c r="M23" s="72"/>
      <c r="N23" s="72"/>
      <c r="O23" s="92">
        <f>AR25</f>
        <v>0</v>
      </c>
      <c r="P23" s="92">
        <f>AS25</f>
        <v>0</v>
      </c>
      <c r="R23" s="121"/>
      <c r="S23" s="129" t="s">
        <v>129</v>
      </c>
      <c r="T23" s="129"/>
      <c r="U23" s="129"/>
      <c r="V23" s="129"/>
      <c r="W23" s="129"/>
      <c r="X23" s="129"/>
      <c r="Y23" s="129"/>
      <c r="Z23" s="129"/>
      <c r="AA23" s="129"/>
      <c r="AB23" s="129"/>
      <c r="AC23" s="129"/>
      <c r="AD23" s="129"/>
      <c r="AE23" s="163"/>
      <c r="AF23" s="178"/>
      <c r="AG23" s="121"/>
      <c r="AH23" s="129" t="s">
        <v>130</v>
      </c>
      <c r="AI23" s="129"/>
      <c r="AJ23" s="129"/>
      <c r="AK23" s="129"/>
      <c r="AL23" s="129"/>
      <c r="AM23" s="129"/>
      <c r="AN23" s="129"/>
      <c r="AO23" s="129"/>
      <c r="AP23" s="129"/>
      <c r="AQ23" s="156"/>
      <c r="AR23" s="160">
        <f>AR24+AR27+AR28</f>
        <v>0</v>
      </c>
      <c r="AS23" s="160">
        <f>AS24+AS27+AS28</f>
        <v>0</v>
      </c>
    </row>
    <row r="24" spans="2:77">
      <c r="B24" s="38"/>
      <c r="C24" s="44" t="s">
        <v>152</v>
      </c>
      <c r="D24" s="44"/>
      <c r="E24" s="57"/>
      <c r="F24" s="88">
        <f>AE26+AE50+AE52</f>
        <v>0</v>
      </c>
      <c r="G24" s="88">
        <f>AF26+AF50+AF52</f>
        <v>0</v>
      </c>
      <c r="H24" s="97"/>
      <c r="I24" s="72"/>
      <c r="J24" s="73"/>
      <c r="K24" s="73"/>
      <c r="L24" s="73"/>
      <c r="M24" s="54" t="s">
        <v>182</v>
      </c>
      <c r="N24" s="60"/>
      <c r="O24" s="88">
        <f>AR26</f>
        <v>0</v>
      </c>
      <c r="P24" s="88">
        <f>AS26</f>
        <v>0</v>
      </c>
      <c r="R24" s="120"/>
      <c r="S24" s="132" t="s">
        <v>131</v>
      </c>
      <c r="T24" s="138"/>
      <c r="U24" s="138"/>
      <c r="V24" s="138"/>
      <c r="W24" s="138"/>
      <c r="X24" s="138"/>
      <c r="Y24" s="138"/>
      <c r="Z24" s="138"/>
      <c r="AA24" s="138"/>
      <c r="AB24" s="138"/>
      <c r="AC24" s="138"/>
      <c r="AD24" s="138"/>
      <c r="AE24" s="162"/>
      <c r="AF24" s="177"/>
      <c r="AG24" s="120"/>
      <c r="AH24" s="130"/>
      <c r="AI24" s="129" t="s">
        <v>132</v>
      </c>
      <c r="AJ24" s="129"/>
      <c r="AK24" s="129"/>
      <c r="AL24" s="129"/>
      <c r="AM24" s="129"/>
      <c r="AN24" s="129"/>
      <c r="AO24" s="129"/>
      <c r="AP24" s="129"/>
      <c r="AQ24" s="156"/>
      <c r="AR24" s="162"/>
      <c r="AS24" s="177"/>
    </row>
    <row r="25" spans="2:77">
      <c r="B25" s="38"/>
      <c r="C25" s="48"/>
      <c r="D25" s="44" t="s">
        <v>154</v>
      </c>
      <c r="E25" s="57"/>
      <c r="F25" s="91"/>
      <c r="G25" s="91"/>
      <c r="H25" s="96"/>
      <c r="I25" s="100"/>
      <c r="J25" s="72" t="s">
        <v>166</v>
      </c>
      <c r="K25" s="72"/>
      <c r="L25" s="72"/>
      <c r="M25" s="72"/>
      <c r="N25" s="103"/>
      <c r="O25" s="92">
        <f>AR52</f>
        <v>0</v>
      </c>
      <c r="P25" s="92">
        <f>AS52</f>
        <v>0</v>
      </c>
      <c r="R25" s="121"/>
      <c r="S25" s="129" t="s">
        <v>133</v>
      </c>
      <c r="T25" s="129"/>
      <c r="U25" s="129"/>
      <c r="V25" s="129"/>
      <c r="W25" s="129"/>
      <c r="X25" s="129"/>
      <c r="Y25" s="129"/>
      <c r="Z25" s="129"/>
      <c r="AA25" s="129"/>
      <c r="AB25" s="129"/>
      <c r="AC25" s="129"/>
      <c r="AD25" s="129"/>
      <c r="AE25" s="163"/>
      <c r="AF25" s="178"/>
      <c r="AG25" s="121"/>
      <c r="AH25" s="131"/>
      <c r="AI25" s="131"/>
      <c r="AJ25" s="134" t="s">
        <v>135</v>
      </c>
      <c r="AK25" s="134"/>
      <c r="AL25" s="134"/>
      <c r="AM25" s="134"/>
      <c r="AN25" s="134"/>
      <c r="AO25" s="134"/>
      <c r="AP25" s="134"/>
      <c r="AQ25" s="157"/>
      <c r="AR25" s="163"/>
      <c r="AS25" s="178"/>
    </row>
    <row r="26" spans="2:77">
      <c r="B26" s="39"/>
      <c r="C26" s="49"/>
      <c r="D26" s="44" t="s">
        <v>155</v>
      </c>
      <c r="E26" s="57"/>
      <c r="F26" s="93"/>
      <c r="G26" s="89"/>
      <c r="H26" s="98"/>
      <c r="I26" s="101"/>
      <c r="J26" s="101"/>
      <c r="K26" s="73" t="s">
        <v>165</v>
      </c>
      <c r="L26" s="73"/>
      <c r="M26" s="73"/>
      <c r="N26" s="73"/>
      <c r="O26" s="89"/>
      <c r="P26" s="89"/>
      <c r="R26" s="120"/>
      <c r="S26" s="132" t="s">
        <v>136</v>
      </c>
      <c r="T26" s="132"/>
      <c r="U26" s="132"/>
      <c r="V26" s="132"/>
      <c r="W26" s="132"/>
      <c r="X26" s="132"/>
      <c r="Y26" s="132"/>
      <c r="Z26" s="132"/>
      <c r="AA26" s="132"/>
      <c r="AB26" s="132"/>
      <c r="AC26" s="132"/>
      <c r="AD26" s="132"/>
      <c r="AE26" s="162"/>
      <c r="AF26" s="177"/>
      <c r="AG26" s="120"/>
      <c r="AH26" s="130"/>
      <c r="AI26" s="185"/>
      <c r="AJ26" s="189" t="s">
        <v>137</v>
      </c>
      <c r="AK26" s="189"/>
      <c r="AL26" s="189"/>
      <c r="AM26" s="189"/>
      <c r="AN26" s="189"/>
      <c r="AO26" s="189"/>
      <c r="AP26" s="189"/>
      <c r="AQ26" s="197"/>
      <c r="AR26" s="162"/>
      <c r="AS26" s="177"/>
    </row>
    <row r="27" spans="2:77">
      <c r="B27" s="39"/>
      <c r="C27" s="49"/>
      <c r="D27" s="44" t="s">
        <v>156</v>
      </c>
      <c r="E27" s="57"/>
      <c r="F27" s="89"/>
      <c r="G27" s="89"/>
      <c r="H27" s="97"/>
      <c r="I27" s="72"/>
      <c r="J27" s="72"/>
      <c r="K27" s="72"/>
      <c r="L27" s="72" t="s">
        <v>164</v>
      </c>
      <c r="M27" s="72"/>
      <c r="N27" s="72"/>
      <c r="O27" s="88">
        <f>AR53</f>
        <v>0</v>
      </c>
      <c r="P27" s="88">
        <f>AS53</f>
        <v>0</v>
      </c>
      <c r="R27" s="122"/>
      <c r="S27" s="133"/>
      <c r="T27" s="139" t="s">
        <v>139</v>
      </c>
      <c r="U27" s="139"/>
      <c r="V27" s="139"/>
      <c r="W27" s="139"/>
      <c r="X27" s="139"/>
      <c r="Y27" s="139"/>
      <c r="Z27" s="139"/>
      <c r="AA27" s="139"/>
      <c r="AB27" s="139"/>
      <c r="AC27" s="139"/>
      <c r="AD27" s="155"/>
      <c r="AE27" s="163"/>
      <c r="AF27" s="177"/>
      <c r="AG27" s="182"/>
      <c r="AH27" s="185"/>
      <c r="AI27" s="185" t="s">
        <v>140</v>
      </c>
      <c r="AJ27" s="185"/>
      <c r="AK27" s="185"/>
      <c r="AL27" s="185"/>
      <c r="AM27" s="185"/>
      <c r="AN27" s="185"/>
      <c r="AO27" s="185"/>
      <c r="AP27" s="185"/>
      <c r="AQ27" s="198"/>
      <c r="AR27" s="164"/>
      <c r="AS27" s="179"/>
    </row>
    <row r="28" spans="2:77">
      <c r="B28" s="40"/>
      <c r="C28" s="50"/>
      <c r="D28" s="52" t="s">
        <v>157</v>
      </c>
      <c r="E28" s="58"/>
      <c r="F28" s="93"/>
      <c r="G28" s="89"/>
      <c r="H28" s="98"/>
      <c r="I28" s="101"/>
      <c r="J28" s="101"/>
      <c r="K28" s="73" t="s">
        <v>176</v>
      </c>
      <c r="L28" s="73"/>
      <c r="M28" s="73"/>
      <c r="N28" s="73"/>
      <c r="O28" s="89"/>
      <c r="P28" s="89"/>
      <c r="R28" s="121"/>
      <c r="S28" s="131"/>
      <c r="T28" s="129" t="s">
        <v>36</v>
      </c>
      <c r="U28" s="129"/>
      <c r="V28" s="129"/>
      <c r="W28" s="129"/>
      <c r="X28" s="129"/>
      <c r="Y28" s="129"/>
      <c r="Z28" s="129"/>
      <c r="AA28" s="129"/>
      <c r="AB28" s="129"/>
      <c r="AC28" s="129"/>
      <c r="AD28" s="156"/>
      <c r="AE28" s="163"/>
      <c r="AF28" s="177"/>
      <c r="AG28" s="121"/>
      <c r="AH28" s="185"/>
      <c r="AI28" s="185" t="s">
        <v>36</v>
      </c>
      <c r="AJ28" s="185"/>
      <c r="AK28" s="185"/>
      <c r="AL28" s="185"/>
      <c r="AM28" s="185"/>
      <c r="AN28" s="185"/>
      <c r="AO28" s="185"/>
      <c r="AP28" s="185"/>
      <c r="AQ28" s="198"/>
      <c r="AR28" s="163"/>
      <c r="AS28" s="178"/>
    </row>
    <row r="29" spans="2:77">
      <c r="B29" s="38"/>
      <c r="C29" s="44" t="s">
        <v>158</v>
      </c>
      <c r="D29" s="44"/>
      <c r="E29" s="57"/>
      <c r="F29" s="94"/>
      <c r="G29" s="94"/>
      <c r="H29" s="97"/>
      <c r="I29" s="72"/>
      <c r="J29" s="72" t="s">
        <v>140</v>
      </c>
      <c r="K29" s="72"/>
      <c r="L29" s="72"/>
      <c r="M29" s="72"/>
      <c r="N29" s="72"/>
      <c r="O29" s="88">
        <f>AR27</f>
        <v>0</v>
      </c>
      <c r="P29" s="88">
        <f>AS27</f>
        <v>0</v>
      </c>
      <c r="R29" s="121"/>
      <c r="S29" s="131"/>
      <c r="U29" s="129" t="s">
        <v>230</v>
      </c>
      <c r="V29" s="129"/>
      <c r="W29" s="129"/>
      <c r="X29" s="129"/>
      <c r="Y29" s="129"/>
      <c r="Z29" s="129"/>
      <c r="AA29" s="129"/>
      <c r="AB29" s="129"/>
      <c r="AC29" s="129"/>
      <c r="AD29" s="156"/>
      <c r="AE29" s="163"/>
      <c r="AF29" s="177"/>
      <c r="AG29" s="121"/>
      <c r="AH29" s="185"/>
      <c r="AI29" s="131"/>
      <c r="AJ29" s="129" t="s">
        <v>230</v>
      </c>
      <c r="AK29" s="129"/>
      <c r="AL29" s="129"/>
      <c r="AM29" s="129"/>
      <c r="AN29" s="129"/>
      <c r="AO29" s="129"/>
      <c r="AP29" s="129"/>
      <c r="AQ29" s="156"/>
      <c r="AR29" s="163"/>
      <c r="AS29" s="178"/>
    </row>
    <row r="30" spans="2:77">
      <c r="B30" s="38"/>
      <c r="C30" s="44" t="s">
        <v>159</v>
      </c>
      <c r="D30" s="44"/>
      <c r="E30" s="57"/>
      <c r="F30" s="88">
        <f>AE23</f>
        <v>0</v>
      </c>
      <c r="G30" s="88">
        <f>AF23</f>
        <v>0</v>
      </c>
      <c r="H30" s="97"/>
      <c r="I30" s="72" t="s">
        <v>171</v>
      </c>
      <c r="J30" s="72"/>
      <c r="K30" s="72"/>
      <c r="L30" s="72"/>
      <c r="M30" s="72"/>
      <c r="N30" s="72"/>
      <c r="O30" s="94">
        <v>0</v>
      </c>
      <c r="P30" s="108"/>
      <c r="R30" s="120"/>
      <c r="T30" s="131"/>
      <c r="U30" s="129" t="s">
        <v>230</v>
      </c>
      <c r="V30" s="129"/>
      <c r="W30" s="129"/>
      <c r="X30" s="129"/>
      <c r="Y30" s="129"/>
      <c r="Z30" s="129"/>
      <c r="AA30" s="129"/>
      <c r="AB30" s="129"/>
      <c r="AC30" s="129"/>
      <c r="AD30" s="156"/>
      <c r="AE30" s="162"/>
      <c r="AF30" s="177"/>
      <c r="AG30" s="121"/>
      <c r="AH30" s="185"/>
      <c r="AI30" s="131"/>
      <c r="AJ30" s="129" t="s">
        <v>230</v>
      </c>
      <c r="AK30" s="129"/>
      <c r="AL30" s="129"/>
      <c r="AM30" s="129"/>
      <c r="AN30" s="129"/>
      <c r="AO30" s="129"/>
      <c r="AP30" s="129"/>
      <c r="AQ30" s="156"/>
      <c r="AR30" s="163"/>
      <c r="AS30" s="178"/>
    </row>
    <row r="31" spans="2:77">
      <c r="B31" s="37"/>
      <c r="C31" s="44" t="s">
        <v>160</v>
      </c>
      <c r="D31" s="44"/>
      <c r="E31" s="57"/>
      <c r="F31" s="92">
        <f>AE22</f>
        <v>0</v>
      </c>
      <c r="G31" s="92">
        <f>AF22</f>
        <v>0</v>
      </c>
      <c r="H31" s="96"/>
      <c r="I31" s="100" t="s">
        <v>158</v>
      </c>
      <c r="J31" s="100"/>
      <c r="K31" s="100"/>
      <c r="L31" s="100"/>
      <c r="M31" s="100"/>
      <c r="N31" s="100"/>
      <c r="O31" s="91">
        <v>0</v>
      </c>
      <c r="P31" s="109"/>
      <c r="R31" s="121"/>
      <c r="S31" s="129" t="s">
        <v>143</v>
      </c>
      <c r="T31" s="129"/>
      <c r="U31" s="129"/>
      <c r="V31" s="129"/>
      <c r="W31" s="129"/>
      <c r="X31" s="129"/>
      <c r="Y31" s="129"/>
      <c r="Z31" s="129"/>
      <c r="AA31" s="129"/>
      <c r="AB31" s="129"/>
      <c r="AC31" s="129"/>
      <c r="AD31" s="129"/>
      <c r="AE31" s="163"/>
      <c r="AF31" s="178">
        <v>0</v>
      </c>
      <c r="AG31" s="121"/>
      <c r="AH31" s="131" t="s">
        <v>145</v>
      </c>
      <c r="AI31" s="131"/>
      <c r="AJ31" s="139"/>
      <c r="AK31" s="139"/>
      <c r="AL31" s="139"/>
      <c r="AM31" s="139"/>
      <c r="AN31" s="139"/>
      <c r="AO31" s="139"/>
      <c r="AP31" s="139"/>
      <c r="AQ31" s="139"/>
      <c r="AR31" s="163"/>
      <c r="AS31" s="178"/>
    </row>
    <row r="32" spans="2:77">
      <c r="B32" s="38"/>
      <c r="C32" s="44" t="s">
        <v>36</v>
      </c>
      <c r="D32" s="44"/>
      <c r="E32" s="57"/>
      <c r="F32" s="88">
        <f>AE28+AE19+AE31+AE54+AE55+AE58</f>
        <v>0</v>
      </c>
      <c r="G32" s="88">
        <f>AF28+AF19+AF31+AF54+AF55+AF58</f>
        <v>0</v>
      </c>
      <c r="H32" s="97"/>
      <c r="I32" s="72" t="s">
        <v>36</v>
      </c>
      <c r="J32" s="72"/>
      <c r="K32" s="72"/>
      <c r="L32" s="72"/>
      <c r="M32" s="72"/>
      <c r="N32" s="72"/>
      <c r="O32" s="88">
        <f>AR28+AR31+AR19+AR20+AR54+AR55</f>
        <v>0</v>
      </c>
      <c r="P32" s="88">
        <f>AS28+AS31+AS19+AS20+AS54+AS55</f>
        <v>0</v>
      </c>
      <c r="R32" s="86" t="s">
        <v>108</v>
      </c>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row>
    <row r="33" spans="1:45" s="86" customFormat="1">
      <c r="A33" s="30"/>
      <c r="B33" s="38"/>
      <c r="C33" s="51"/>
      <c r="D33" s="54" t="s">
        <v>141</v>
      </c>
      <c r="E33" s="60"/>
      <c r="F33" s="88">
        <f>AE19</f>
        <v>0</v>
      </c>
      <c r="G33" s="88">
        <f>AF19</f>
        <v>0</v>
      </c>
      <c r="H33" s="97"/>
      <c r="I33" s="72"/>
      <c r="J33" s="53" t="s">
        <v>220</v>
      </c>
      <c r="K33" s="53"/>
      <c r="L33" s="53"/>
      <c r="M33" s="53"/>
      <c r="N33" s="59"/>
      <c r="O33" s="88">
        <f>AR31</f>
        <v>0</v>
      </c>
      <c r="P33" s="88">
        <f>AS31</f>
        <v>0</v>
      </c>
      <c r="R33" s="86" t="s">
        <v>109</v>
      </c>
    </row>
    <row r="34" spans="1:45" s="86" customFormat="1">
      <c r="A34" s="30"/>
      <c r="B34" s="38"/>
      <c r="C34" s="48"/>
      <c r="D34" s="54" t="s">
        <v>184</v>
      </c>
      <c r="E34" s="60"/>
      <c r="F34" s="88">
        <f>AE20</f>
        <v>0</v>
      </c>
      <c r="G34" s="88">
        <f>AF20</f>
        <v>0</v>
      </c>
      <c r="H34" s="97"/>
      <c r="I34" s="72"/>
      <c r="J34" s="53" t="s">
        <v>138</v>
      </c>
      <c r="K34" s="53"/>
      <c r="L34" s="53"/>
      <c r="M34" s="53"/>
      <c r="N34" s="59"/>
      <c r="O34" s="88">
        <f>AR19</f>
        <v>0</v>
      </c>
      <c r="P34" s="88">
        <f>AS19</f>
        <v>0</v>
      </c>
      <c r="R34" s="86" t="s">
        <v>162</v>
      </c>
    </row>
    <row r="35" spans="1:45" s="86" customFormat="1">
      <c r="A35" s="30"/>
      <c r="B35" s="38"/>
      <c r="C35" s="48"/>
      <c r="D35" s="53" t="s">
        <v>215</v>
      </c>
      <c r="E35" s="59"/>
      <c r="F35" s="88">
        <f>AE31</f>
        <v>0</v>
      </c>
      <c r="G35" s="88">
        <f>AF31</f>
        <v>0</v>
      </c>
      <c r="H35" s="97"/>
      <c r="I35" s="72"/>
      <c r="J35" s="53" t="s">
        <v>221</v>
      </c>
      <c r="K35" s="53"/>
      <c r="L35" s="53"/>
      <c r="M35" s="53"/>
      <c r="N35" s="59"/>
      <c r="O35" s="104">
        <f>AR20</f>
        <v>0</v>
      </c>
      <c r="P35" s="104">
        <f>AS20</f>
        <v>0</v>
      </c>
      <c r="R35" s="86" t="s">
        <v>110</v>
      </c>
    </row>
    <row r="36" spans="1:45" s="86" customFormat="1" ht="14.25">
      <c r="A36" s="11"/>
      <c r="B36" s="37"/>
      <c r="C36" s="48"/>
      <c r="D36" s="54" t="s">
        <v>217</v>
      </c>
      <c r="E36" s="60"/>
      <c r="F36" s="92">
        <f>AE54</f>
        <v>0</v>
      </c>
      <c r="G36" s="92">
        <f>AF54</f>
        <v>0</v>
      </c>
      <c r="H36" s="96"/>
      <c r="I36" s="72"/>
      <c r="J36" s="53" t="s">
        <v>222</v>
      </c>
      <c r="K36" s="53"/>
      <c r="L36" s="53"/>
      <c r="M36" s="53"/>
      <c r="N36" s="59"/>
      <c r="O36" s="92">
        <f>AR54</f>
        <v>0</v>
      </c>
      <c r="P36" s="92">
        <f>AS54</f>
        <v>0</v>
      </c>
      <c r="R36" s="86" t="s">
        <v>111</v>
      </c>
    </row>
    <row r="37" spans="1:45" s="86" customFormat="1">
      <c r="A37" s="30"/>
      <c r="B37" s="38"/>
      <c r="C37" s="51"/>
      <c r="D37" s="54" t="s">
        <v>218</v>
      </c>
      <c r="E37" s="60"/>
      <c r="F37" s="88">
        <f>AE55</f>
        <v>0</v>
      </c>
      <c r="G37" s="88">
        <f>AF55</f>
        <v>0</v>
      </c>
      <c r="H37" s="97"/>
      <c r="I37" s="72"/>
      <c r="J37" s="44" t="s">
        <v>223</v>
      </c>
      <c r="K37" s="53"/>
      <c r="L37" s="53"/>
      <c r="M37" s="53"/>
      <c r="N37" s="59"/>
      <c r="O37" s="88">
        <f>AR55</f>
        <v>0</v>
      </c>
      <c r="P37" s="88">
        <f>AS55</f>
        <v>0</v>
      </c>
      <c r="R37" s="86" t="s">
        <v>112</v>
      </c>
    </row>
    <row r="38" spans="1:45" s="86" customFormat="1">
      <c r="A38" s="30"/>
      <c r="B38" s="38"/>
      <c r="C38" s="51"/>
      <c r="D38" s="54" t="s">
        <v>219</v>
      </c>
      <c r="E38" s="60"/>
      <c r="F38" s="88">
        <f>AE58</f>
        <v>0</v>
      </c>
      <c r="G38" s="88">
        <f>AF58</f>
        <v>0</v>
      </c>
      <c r="H38" s="97"/>
      <c r="I38" s="72"/>
      <c r="J38" s="53" t="s">
        <v>179</v>
      </c>
      <c r="K38" s="53"/>
      <c r="L38" s="53"/>
      <c r="M38" s="53"/>
      <c r="N38" s="59"/>
      <c r="O38" s="94"/>
      <c r="P38" s="108"/>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row>
    <row r="39" spans="1:45" ht="15.95" customHeight="1">
      <c r="B39" s="41"/>
      <c r="C39" s="51"/>
      <c r="D39" s="54" t="s">
        <v>179</v>
      </c>
      <c r="E39" s="60"/>
      <c r="F39" s="95"/>
      <c r="G39" s="95"/>
      <c r="H39" s="99"/>
      <c r="I39" s="102" t="s">
        <v>172</v>
      </c>
      <c r="J39" s="102"/>
      <c r="K39" s="102"/>
      <c r="L39" s="102"/>
      <c r="M39" s="102"/>
      <c r="N39" s="102"/>
      <c r="O39" s="105"/>
      <c r="P39" s="110"/>
      <c r="R39" s="30" t="s">
        <v>88</v>
      </c>
    </row>
    <row r="40" spans="1:45" ht="20.100000000000001" customHeight="1">
      <c r="B40" s="11"/>
      <c r="C40" s="11"/>
      <c r="D40" s="11"/>
      <c r="E40" s="11"/>
      <c r="F40" s="11"/>
      <c r="G40" s="11"/>
      <c r="H40" s="11"/>
      <c r="I40" s="11"/>
      <c r="J40" s="11"/>
      <c r="K40" s="11"/>
      <c r="L40" s="9"/>
      <c r="M40" s="9"/>
      <c r="N40" s="9"/>
      <c r="O40" s="9"/>
      <c r="P40" s="9"/>
      <c r="T40" s="140" t="s">
        <v>187</v>
      </c>
      <c r="U40" s="140"/>
      <c r="V40" s="143">
        <f>AE13</f>
        <v>0</v>
      </c>
      <c r="W40" s="143"/>
      <c r="X40" s="143"/>
      <c r="Y40" s="143"/>
      <c r="Z40" s="143"/>
      <c r="AA40" s="147" t="s">
        <v>188</v>
      </c>
      <c r="AB40" s="147"/>
      <c r="AC40" s="147"/>
      <c r="AD40" s="147"/>
      <c r="AE40" s="165">
        <f>AR13</f>
        <v>0</v>
      </c>
      <c r="AF40" s="180" t="s">
        <v>189</v>
      </c>
      <c r="AI40" s="180"/>
      <c r="AJ40" s="180"/>
      <c r="AK40" s="190">
        <f>V40-AE40</f>
        <v>0</v>
      </c>
      <c r="AL40" s="190"/>
      <c r="AM40" s="30" t="s">
        <v>190</v>
      </c>
    </row>
    <row r="41" spans="1:45" ht="14.25">
      <c r="B41" s="11"/>
      <c r="C41" s="11"/>
      <c r="D41" s="11"/>
      <c r="E41" s="11"/>
      <c r="F41" s="11"/>
      <c r="G41" s="11"/>
      <c r="H41" s="11"/>
      <c r="I41" s="11"/>
      <c r="J41" s="11"/>
      <c r="K41" s="11"/>
      <c r="L41" s="9"/>
      <c r="M41" s="9"/>
      <c r="N41" s="9"/>
      <c r="O41" s="9"/>
      <c r="P41" s="9"/>
    </row>
    <row r="42" spans="1:45" ht="15.95" customHeight="1">
      <c r="C42" s="30" t="s">
        <v>212</v>
      </c>
      <c r="R42" s="30" t="s">
        <v>191</v>
      </c>
    </row>
    <row r="43" spans="1:45" ht="15.95" customHeight="1">
      <c r="R43" s="30" t="s">
        <v>186</v>
      </c>
    </row>
    <row r="44" spans="1:45" ht="15.95" customHeight="1">
      <c r="R44" s="123"/>
      <c r="S44" s="123"/>
      <c r="T44" s="123"/>
      <c r="U44" s="140"/>
      <c r="V44" s="140"/>
      <c r="W44" s="140"/>
      <c r="X44" s="140"/>
      <c r="Y44" s="140"/>
      <c r="Z44" s="140"/>
      <c r="AA44" s="140"/>
      <c r="AB44" s="140"/>
      <c r="AC44" s="140"/>
      <c r="AD44" s="140"/>
      <c r="AR44" s="75"/>
      <c r="AS44" s="79"/>
    </row>
    <row r="45" spans="1:45" ht="15.95" customHeight="1">
      <c r="R45" s="116" t="s">
        <v>80</v>
      </c>
      <c r="S45" s="128"/>
      <c r="T45" s="128"/>
      <c r="U45" s="128"/>
      <c r="V45" s="128"/>
      <c r="W45" s="128"/>
      <c r="X45" s="128"/>
      <c r="Y45" s="128"/>
      <c r="Z45" s="128"/>
      <c r="AA45" s="128"/>
      <c r="AB45" s="128"/>
      <c r="AC45" s="128"/>
      <c r="AD45" s="153"/>
      <c r="AE45" s="61" t="s">
        <v>174</v>
      </c>
      <c r="AF45" s="61" t="s">
        <v>14</v>
      </c>
      <c r="AG45" s="116" t="s">
        <v>82</v>
      </c>
      <c r="AH45" s="128"/>
      <c r="AI45" s="128"/>
      <c r="AJ45" s="128"/>
      <c r="AK45" s="128"/>
      <c r="AL45" s="128"/>
      <c r="AM45" s="128"/>
      <c r="AN45" s="128"/>
      <c r="AO45" s="128"/>
      <c r="AP45" s="128"/>
      <c r="AQ45" s="153"/>
      <c r="AR45" s="61" t="s">
        <v>174</v>
      </c>
      <c r="AS45" s="61" t="s">
        <v>14</v>
      </c>
    </row>
    <row r="46" spans="1:45" ht="18" customHeight="1">
      <c r="R46" s="117"/>
      <c r="S46" s="123"/>
      <c r="T46" s="123"/>
      <c r="U46" s="123"/>
      <c r="V46" s="123"/>
      <c r="W46" s="123"/>
      <c r="X46" s="123"/>
      <c r="Y46" s="123"/>
      <c r="Z46" s="123"/>
      <c r="AA46" s="123"/>
      <c r="AB46" s="123"/>
      <c r="AC46" s="123"/>
      <c r="AD46" s="123"/>
      <c r="AE46" s="159" t="s">
        <v>175</v>
      </c>
      <c r="AF46" s="159" t="s">
        <v>175</v>
      </c>
      <c r="AG46" s="117"/>
      <c r="AH46" s="123"/>
      <c r="AI46" s="123"/>
      <c r="AJ46" s="123"/>
      <c r="AK46" s="123"/>
      <c r="AL46" s="123"/>
      <c r="AM46" s="123"/>
      <c r="AN46" s="123"/>
      <c r="AO46" s="123"/>
      <c r="AP46" s="123"/>
      <c r="AQ46" s="123"/>
      <c r="AR46" s="159" t="s">
        <v>175</v>
      </c>
      <c r="AS46" s="159" t="s">
        <v>175</v>
      </c>
    </row>
    <row r="47" spans="1:45" ht="18" customHeight="1">
      <c r="R47" s="118" t="s">
        <v>27</v>
      </c>
      <c r="S47" s="129"/>
      <c r="T47" s="129"/>
      <c r="U47" s="129"/>
      <c r="V47" s="129"/>
      <c r="W47" s="129"/>
      <c r="X47" s="129"/>
      <c r="Y47" s="129"/>
      <c r="Z47" s="129"/>
      <c r="AA47" s="129"/>
      <c r="AB47" s="129"/>
      <c r="AC47" s="129"/>
      <c r="AD47" s="156"/>
      <c r="AE47" s="160">
        <f>AE48+AE50+AE52+AE54+AE55+AE56+AE57+AE58+AE59</f>
        <v>0</v>
      </c>
      <c r="AF47" s="160">
        <f>AF48+AF50+AF52+AF54+AF55+AF56+AF57+AF58+AF59</f>
        <v>0</v>
      </c>
      <c r="AG47" s="118" t="s">
        <v>84</v>
      </c>
      <c r="AH47" s="129"/>
      <c r="AI47" s="129"/>
      <c r="AJ47" s="129"/>
      <c r="AK47" s="129"/>
      <c r="AL47" s="129"/>
      <c r="AM47" s="129"/>
      <c r="AN47" s="129"/>
      <c r="AO47" s="129"/>
      <c r="AP47" s="129"/>
      <c r="AQ47" s="156"/>
      <c r="AR47" s="160">
        <f>AR48+AR52+AR54+AR55+AR56</f>
        <v>0</v>
      </c>
      <c r="AS47" s="160">
        <f>AS48+AS52+AS54+AS55+AS56</f>
        <v>0</v>
      </c>
    </row>
    <row r="48" spans="1:45">
      <c r="R48" s="120"/>
      <c r="S48" s="129" t="s">
        <v>86</v>
      </c>
      <c r="T48" s="129"/>
      <c r="U48" s="129"/>
      <c r="V48" s="129"/>
      <c r="W48" s="129"/>
      <c r="X48" s="129"/>
      <c r="Y48" s="129"/>
      <c r="Z48" s="129"/>
      <c r="AA48" s="129"/>
      <c r="AB48" s="129"/>
      <c r="AC48" s="129"/>
      <c r="AD48" s="156"/>
      <c r="AE48" s="162"/>
      <c r="AF48" s="177"/>
      <c r="AG48" s="130"/>
      <c r="AH48" s="129" t="s">
        <v>15</v>
      </c>
      <c r="AI48" s="129"/>
      <c r="AJ48" s="129"/>
      <c r="AK48" s="129"/>
      <c r="AL48" s="129"/>
      <c r="AM48" s="129"/>
      <c r="AN48" s="129"/>
      <c r="AO48" s="129"/>
      <c r="AP48" s="129"/>
      <c r="AQ48" s="156"/>
      <c r="AR48" s="162"/>
      <c r="AS48" s="177"/>
    </row>
    <row r="49" spans="18:45">
      <c r="R49" s="121"/>
      <c r="S49" s="131"/>
      <c r="T49" s="134" t="s">
        <v>87</v>
      </c>
      <c r="U49" s="134"/>
      <c r="V49" s="134"/>
      <c r="W49" s="134"/>
      <c r="X49" s="134"/>
      <c r="Y49" s="134"/>
      <c r="Z49" s="134"/>
      <c r="AA49" s="134"/>
      <c r="AB49" s="134"/>
      <c r="AC49" s="134"/>
      <c r="AD49" s="157"/>
      <c r="AE49" s="163"/>
      <c r="AF49" s="178"/>
      <c r="AG49" s="131"/>
      <c r="AH49" s="131"/>
      <c r="AI49" s="129" t="s">
        <v>89</v>
      </c>
      <c r="AJ49" s="129"/>
      <c r="AK49" s="129"/>
      <c r="AL49" s="129"/>
      <c r="AM49" s="129"/>
      <c r="AN49" s="129"/>
      <c r="AO49" s="129"/>
      <c r="AP49" s="129"/>
      <c r="AQ49" s="156"/>
      <c r="AR49" s="163"/>
      <c r="AS49" s="178"/>
    </row>
    <row r="50" spans="18:45">
      <c r="R50" s="120"/>
      <c r="S50" s="129" t="s">
        <v>91</v>
      </c>
      <c r="T50" s="129"/>
      <c r="U50" s="129"/>
      <c r="V50" s="129"/>
      <c r="W50" s="129"/>
      <c r="X50" s="129"/>
      <c r="Y50" s="129"/>
      <c r="Z50" s="129"/>
      <c r="AA50" s="129"/>
      <c r="AB50" s="129"/>
      <c r="AC50" s="129"/>
      <c r="AD50" s="156"/>
      <c r="AE50" s="162"/>
      <c r="AF50" s="178"/>
      <c r="AG50" s="130"/>
      <c r="AH50" s="129" t="s">
        <v>92</v>
      </c>
      <c r="AI50" s="129"/>
      <c r="AJ50" s="129"/>
      <c r="AK50" s="129"/>
      <c r="AL50" s="129"/>
      <c r="AM50" s="129"/>
      <c r="AN50" s="129"/>
      <c r="AO50" s="129"/>
      <c r="AP50" s="129"/>
      <c r="AQ50" s="156"/>
      <c r="AR50" s="162"/>
      <c r="AS50" s="177"/>
    </row>
    <row r="51" spans="18:45">
      <c r="R51" s="121"/>
      <c r="S51" s="131"/>
      <c r="T51" s="131" t="s">
        <v>93</v>
      </c>
      <c r="U51" s="131"/>
      <c r="V51" s="131"/>
      <c r="W51" s="131"/>
      <c r="X51" s="131"/>
      <c r="Y51" s="131"/>
      <c r="Z51" s="131"/>
      <c r="AA51" s="131"/>
      <c r="AB51" s="131"/>
      <c r="AC51" s="131"/>
      <c r="AD51" s="154"/>
      <c r="AE51" s="163"/>
      <c r="AF51" s="178"/>
      <c r="AG51" s="131"/>
      <c r="AH51" s="131"/>
      <c r="AI51" s="131"/>
      <c r="AJ51" s="131" t="s">
        <v>89</v>
      </c>
      <c r="AK51" s="131"/>
      <c r="AL51" s="131"/>
      <c r="AM51" s="131"/>
      <c r="AN51" s="131"/>
      <c r="AO51" s="131"/>
      <c r="AP51" s="131"/>
      <c r="AQ51" s="154"/>
      <c r="AR51" s="163"/>
      <c r="AS51" s="178"/>
    </row>
    <row r="52" spans="18:45">
      <c r="R52" s="120"/>
      <c r="S52" s="129" t="s">
        <v>94</v>
      </c>
      <c r="T52" s="129"/>
      <c r="U52" s="129"/>
      <c r="V52" s="129"/>
      <c r="W52" s="129"/>
      <c r="X52" s="129"/>
      <c r="Y52" s="129"/>
      <c r="Z52" s="129"/>
      <c r="AA52" s="129"/>
      <c r="AB52" s="129"/>
      <c r="AC52" s="129"/>
      <c r="AD52" s="156"/>
      <c r="AE52" s="162"/>
      <c r="AF52" s="178"/>
      <c r="AG52" s="130"/>
      <c r="AH52" s="129" t="s">
        <v>95</v>
      </c>
      <c r="AI52" s="129"/>
      <c r="AJ52" s="129"/>
      <c r="AK52" s="129"/>
      <c r="AL52" s="129"/>
      <c r="AM52" s="129"/>
      <c r="AN52" s="129"/>
      <c r="AO52" s="129"/>
      <c r="AP52" s="129"/>
      <c r="AQ52" s="156"/>
      <c r="AR52" s="162"/>
      <c r="AS52" s="177"/>
    </row>
    <row r="53" spans="18:45">
      <c r="R53" s="121"/>
      <c r="S53" s="131"/>
      <c r="T53" s="131" t="s">
        <v>96</v>
      </c>
      <c r="U53" s="131"/>
      <c r="V53" s="131"/>
      <c r="W53" s="131"/>
      <c r="X53" s="131"/>
      <c r="Y53" s="131"/>
      <c r="Z53" s="131"/>
      <c r="AA53" s="131"/>
      <c r="AB53" s="131"/>
      <c r="AC53" s="131"/>
      <c r="AD53" s="154"/>
      <c r="AE53" s="163"/>
      <c r="AF53" s="178"/>
      <c r="AG53" s="131"/>
      <c r="AH53" s="131"/>
      <c r="AI53" s="187" t="s">
        <v>87</v>
      </c>
      <c r="AJ53" s="187"/>
      <c r="AK53" s="187"/>
      <c r="AL53" s="187"/>
      <c r="AM53" s="187"/>
      <c r="AN53" s="187"/>
      <c r="AO53" s="187"/>
      <c r="AP53" s="187"/>
      <c r="AQ53" s="199"/>
      <c r="AR53" s="163"/>
      <c r="AS53" s="178"/>
    </row>
    <row r="54" spans="18:45">
      <c r="R54" s="120"/>
      <c r="S54" s="129" t="s">
        <v>97</v>
      </c>
      <c r="T54" s="129"/>
      <c r="U54" s="129"/>
      <c r="V54" s="129"/>
      <c r="W54" s="129"/>
      <c r="X54" s="129"/>
      <c r="Y54" s="129"/>
      <c r="Z54" s="129"/>
      <c r="AA54" s="129"/>
      <c r="AB54" s="129"/>
      <c r="AC54" s="129"/>
      <c r="AD54" s="156"/>
      <c r="AE54" s="162"/>
      <c r="AF54" s="178"/>
      <c r="AG54" s="130"/>
      <c r="AH54" s="135" t="s">
        <v>98</v>
      </c>
      <c r="AI54" s="135"/>
      <c r="AJ54" s="135"/>
      <c r="AK54" s="135"/>
      <c r="AL54" s="135"/>
      <c r="AM54" s="135"/>
      <c r="AN54" s="135"/>
      <c r="AO54" s="135"/>
      <c r="AP54" s="135"/>
      <c r="AQ54" s="158"/>
      <c r="AR54" s="162"/>
      <c r="AS54" s="177"/>
    </row>
    <row r="55" spans="18:45">
      <c r="R55" s="121"/>
      <c r="S55" s="129" t="s">
        <v>99</v>
      </c>
      <c r="T55" s="129"/>
      <c r="U55" s="129"/>
      <c r="V55" s="129"/>
      <c r="W55" s="129"/>
      <c r="X55" s="129"/>
      <c r="Y55" s="129"/>
      <c r="Z55" s="129"/>
      <c r="AA55" s="129"/>
      <c r="AB55" s="129"/>
      <c r="AC55" s="129"/>
      <c r="AD55" s="156"/>
      <c r="AE55" s="163"/>
      <c r="AF55" s="178"/>
      <c r="AG55" s="131"/>
      <c r="AH55" s="129" t="s">
        <v>100</v>
      </c>
      <c r="AI55" s="129"/>
      <c r="AJ55" s="129"/>
      <c r="AK55" s="129"/>
      <c r="AL55" s="129"/>
      <c r="AM55" s="129"/>
      <c r="AN55" s="129"/>
      <c r="AO55" s="129"/>
      <c r="AP55" s="129"/>
      <c r="AQ55" s="156"/>
      <c r="AR55" s="163"/>
      <c r="AS55" s="178"/>
    </row>
    <row r="56" spans="18:45">
      <c r="R56" s="120"/>
      <c r="S56" s="129" t="s">
        <v>101</v>
      </c>
      <c r="T56" s="129"/>
      <c r="U56" s="129"/>
      <c r="V56" s="129"/>
      <c r="W56" s="129"/>
      <c r="X56" s="129"/>
      <c r="Y56" s="129"/>
      <c r="Z56" s="129"/>
      <c r="AA56" s="129"/>
      <c r="AB56" s="129"/>
      <c r="AC56" s="129"/>
      <c r="AD56" s="156"/>
      <c r="AE56" s="162"/>
      <c r="AF56" s="177"/>
      <c r="AG56" s="130"/>
      <c r="AH56" s="129" t="s">
        <v>210</v>
      </c>
      <c r="AI56" s="129"/>
      <c r="AJ56" s="129"/>
      <c r="AK56" s="129"/>
      <c r="AL56" s="129"/>
      <c r="AM56" s="129"/>
      <c r="AN56" s="129"/>
      <c r="AO56" s="129"/>
      <c r="AP56" s="129"/>
      <c r="AQ56" s="156"/>
      <c r="AR56" s="162"/>
      <c r="AS56" s="177"/>
    </row>
    <row r="57" spans="18:45">
      <c r="R57" s="121"/>
      <c r="S57" s="129" t="s">
        <v>51</v>
      </c>
      <c r="T57" s="129"/>
      <c r="U57" s="129"/>
      <c r="V57" s="129"/>
      <c r="W57" s="129"/>
      <c r="X57" s="129"/>
      <c r="Y57" s="129"/>
      <c r="Z57" s="129"/>
      <c r="AA57" s="129"/>
      <c r="AB57" s="129"/>
      <c r="AC57" s="129"/>
      <c r="AD57" s="156"/>
      <c r="AE57" s="163"/>
      <c r="AF57" s="178"/>
      <c r="AG57" s="131"/>
      <c r="AH57" s="131"/>
      <c r="AI57" s="129" t="s">
        <v>230</v>
      </c>
      <c r="AJ57" s="129"/>
      <c r="AK57" s="129"/>
      <c r="AL57" s="129"/>
      <c r="AM57" s="129"/>
      <c r="AN57" s="129"/>
      <c r="AO57" s="129"/>
      <c r="AP57" s="129"/>
      <c r="AQ57" s="156"/>
      <c r="AR57" s="163"/>
      <c r="AS57" s="178"/>
    </row>
    <row r="58" spans="18:45">
      <c r="R58" s="120"/>
      <c r="S58" s="129" t="s">
        <v>103</v>
      </c>
      <c r="T58" s="129"/>
      <c r="U58" s="129"/>
      <c r="V58" s="129"/>
      <c r="W58" s="129"/>
      <c r="X58" s="129"/>
      <c r="Y58" s="129"/>
      <c r="Z58" s="129"/>
      <c r="AA58" s="129"/>
      <c r="AB58" s="129"/>
      <c r="AC58" s="129"/>
      <c r="AD58" s="156"/>
      <c r="AE58" s="162"/>
      <c r="AF58" s="177"/>
      <c r="AG58" s="130"/>
      <c r="AH58" s="130"/>
      <c r="AI58" s="129" t="s">
        <v>230</v>
      </c>
      <c r="AJ58" s="129"/>
      <c r="AK58" s="129"/>
      <c r="AL58" s="129"/>
      <c r="AM58" s="129"/>
      <c r="AN58" s="129"/>
      <c r="AO58" s="129"/>
      <c r="AP58" s="129"/>
      <c r="AQ58" s="156"/>
      <c r="AR58" s="162"/>
      <c r="AS58" s="177"/>
    </row>
    <row r="59" spans="18:45">
      <c r="R59" s="121"/>
      <c r="S59" s="129" t="s">
        <v>36</v>
      </c>
      <c r="T59" s="129"/>
      <c r="U59" s="129"/>
      <c r="V59" s="129"/>
      <c r="W59" s="129"/>
      <c r="X59" s="129"/>
      <c r="Y59" s="129"/>
      <c r="Z59" s="129"/>
      <c r="AA59" s="129"/>
      <c r="AB59" s="129"/>
      <c r="AC59" s="129"/>
      <c r="AD59" s="156"/>
      <c r="AE59" s="163"/>
      <c r="AF59" s="178"/>
      <c r="AG59" s="131"/>
      <c r="AH59" s="131"/>
      <c r="AI59" s="131"/>
      <c r="AJ59" s="131"/>
      <c r="AK59" s="131"/>
      <c r="AL59" s="131"/>
      <c r="AM59" s="131"/>
      <c r="AN59" s="131"/>
      <c r="AO59" s="131"/>
      <c r="AP59" s="131"/>
      <c r="AQ59" s="131"/>
      <c r="AR59" s="163"/>
      <c r="AS59" s="178"/>
    </row>
    <row r="60" spans="18:45">
      <c r="R60" s="121"/>
      <c r="S60" s="131"/>
      <c r="T60" s="129" t="s">
        <v>232</v>
      </c>
      <c r="U60" s="129"/>
      <c r="V60" s="129"/>
      <c r="W60" s="129"/>
      <c r="X60" s="129"/>
      <c r="Y60" s="129"/>
      <c r="Z60" s="129"/>
      <c r="AA60" s="129"/>
      <c r="AB60" s="129"/>
      <c r="AC60" s="129"/>
      <c r="AD60" s="156"/>
      <c r="AE60" s="163"/>
      <c r="AF60" s="178"/>
      <c r="AG60" s="131"/>
      <c r="AH60" s="131"/>
      <c r="AI60" s="131"/>
      <c r="AJ60" s="131"/>
      <c r="AK60" s="131"/>
      <c r="AL60" s="131"/>
      <c r="AM60" s="131"/>
      <c r="AN60" s="131"/>
      <c r="AO60" s="131"/>
      <c r="AP60" s="131"/>
      <c r="AQ60" s="131"/>
      <c r="AR60" s="163"/>
      <c r="AS60" s="178"/>
    </row>
    <row r="61" spans="18:45">
      <c r="R61" s="121"/>
      <c r="S61" s="131"/>
      <c r="T61" s="129" t="s">
        <v>232</v>
      </c>
      <c r="U61" s="129"/>
      <c r="V61" s="129"/>
      <c r="W61" s="129"/>
      <c r="X61" s="129"/>
      <c r="Y61" s="129"/>
      <c r="Z61" s="129"/>
      <c r="AA61" s="129"/>
      <c r="AB61" s="129"/>
      <c r="AC61" s="129"/>
      <c r="AD61" s="156"/>
      <c r="AE61" s="163"/>
      <c r="AF61" s="178"/>
      <c r="AG61" s="131"/>
      <c r="AH61" s="131"/>
      <c r="AI61" s="131"/>
      <c r="AJ61" s="131"/>
      <c r="AK61" s="131"/>
      <c r="AL61" s="131"/>
      <c r="AM61" s="131"/>
      <c r="AN61" s="131"/>
      <c r="AO61" s="131"/>
      <c r="AP61" s="131"/>
      <c r="AQ61" s="131"/>
      <c r="AR61" s="163"/>
      <c r="AS61" s="178"/>
    </row>
    <row r="62" spans="18:45">
      <c r="R62" s="124" t="s">
        <v>104</v>
      </c>
      <c r="S62" s="134"/>
      <c r="T62" s="134"/>
      <c r="U62" s="134"/>
      <c r="V62" s="134"/>
      <c r="W62" s="134"/>
      <c r="X62" s="134"/>
      <c r="Y62" s="134"/>
      <c r="Z62" s="134"/>
      <c r="AA62" s="134"/>
      <c r="AB62" s="134"/>
      <c r="AC62" s="134"/>
      <c r="AD62" s="157"/>
      <c r="AE62" s="162"/>
      <c r="AF62" s="177"/>
      <c r="AG62" s="130"/>
      <c r="AH62" s="130"/>
      <c r="AI62" s="130"/>
      <c r="AJ62" s="130"/>
      <c r="AK62" s="130"/>
      <c r="AL62" s="130"/>
      <c r="AM62" s="130"/>
      <c r="AN62" s="130"/>
      <c r="AO62" s="130"/>
      <c r="AP62" s="130"/>
      <c r="AQ62" s="130"/>
      <c r="AR62" s="162"/>
      <c r="AS62" s="177"/>
    </row>
    <row r="63" spans="18:45">
      <c r="R63" s="125" t="s">
        <v>105</v>
      </c>
      <c r="S63" s="135"/>
      <c r="T63" s="135"/>
      <c r="U63" s="135"/>
      <c r="V63" s="135"/>
      <c r="W63" s="135"/>
      <c r="X63" s="135"/>
      <c r="Y63" s="135"/>
      <c r="Z63" s="135"/>
      <c r="AA63" s="135"/>
      <c r="AB63" s="135"/>
      <c r="AC63" s="135"/>
      <c r="AD63" s="158"/>
      <c r="AE63" s="163"/>
      <c r="AF63" s="178"/>
      <c r="AG63" s="131"/>
      <c r="AH63" s="131"/>
      <c r="AI63" s="131"/>
      <c r="AJ63" s="131"/>
      <c r="AK63" s="131"/>
      <c r="AL63" s="131"/>
      <c r="AM63" s="131"/>
      <c r="AN63" s="131"/>
      <c r="AO63" s="131"/>
      <c r="AP63" s="131"/>
      <c r="AQ63" s="131"/>
      <c r="AR63" s="163"/>
      <c r="AS63" s="178"/>
    </row>
    <row r="64" spans="18:45" ht="15.95" customHeight="1">
      <c r="R64" s="118" t="s">
        <v>106</v>
      </c>
      <c r="S64" s="129"/>
      <c r="T64" s="129"/>
      <c r="U64" s="129"/>
      <c r="V64" s="129"/>
      <c r="W64" s="129"/>
      <c r="X64" s="129"/>
      <c r="Y64" s="129"/>
      <c r="Z64" s="129"/>
      <c r="AA64" s="129"/>
      <c r="AB64" s="129"/>
      <c r="AC64" s="129"/>
      <c r="AD64" s="156"/>
      <c r="AE64" s="166">
        <f>AE47-AE62-AE63</f>
        <v>0</v>
      </c>
      <c r="AF64" s="166">
        <f>AF47-AF62-AF63</f>
        <v>0</v>
      </c>
      <c r="AG64" s="136"/>
      <c r="AH64" s="136"/>
      <c r="AI64" s="136"/>
      <c r="AJ64" s="136"/>
      <c r="AK64" s="136"/>
      <c r="AL64" s="136"/>
      <c r="AM64" s="136"/>
      <c r="AN64" s="136"/>
      <c r="AO64" s="136"/>
      <c r="AP64" s="136"/>
      <c r="AQ64" s="136"/>
      <c r="AR64" s="202"/>
      <c r="AS64" s="205"/>
    </row>
    <row r="65" spans="1:45" ht="15.95" customHeight="1"/>
    <row r="66" spans="1:45">
      <c r="R66" s="30" t="s">
        <v>88</v>
      </c>
    </row>
    <row r="67" spans="1:45">
      <c r="AI67" s="188">
        <f>V68-AE68</f>
        <v>0</v>
      </c>
      <c r="AJ67" s="188"/>
      <c r="AK67" s="188"/>
      <c r="AL67" s="188"/>
      <c r="AM67" s="188"/>
      <c r="AN67" s="188"/>
      <c r="AO67" s="188"/>
      <c r="AP67" s="188"/>
    </row>
    <row r="68" spans="1:45" s="30" customFormat="1">
      <c r="A68" s="30"/>
      <c r="B68" s="30"/>
      <c r="C68" s="30"/>
      <c r="D68" s="30"/>
      <c r="E68" s="30"/>
      <c r="F68" s="30"/>
      <c r="G68" s="30"/>
      <c r="H68" s="30"/>
      <c r="I68" s="30"/>
      <c r="J68" s="30"/>
      <c r="K68" s="30"/>
      <c r="L68" s="30"/>
      <c r="M68" s="30"/>
      <c r="N68" s="30"/>
      <c r="O68" s="30"/>
      <c r="P68" s="30"/>
      <c r="Q68" s="30"/>
      <c r="R68" s="30"/>
      <c r="S68" s="30" t="s">
        <v>192</v>
      </c>
      <c r="T68" s="30"/>
      <c r="U68" s="75"/>
      <c r="V68" s="143">
        <f>AE64</f>
        <v>0</v>
      </c>
      <c r="W68" s="143"/>
      <c r="X68" s="143"/>
      <c r="Y68" s="143"/>
      <c r="Z68" s="147" t="s">
        <v>193</v>
      </c>
      <c r="AA68" s="147"/>
      <c r="AB68" s="147"/>
      <c r="AC68" s="147"/>
      <c r="AD68" s="147"/>
      <c r="AE68" s="165">
        <f>AR47</f>
        <v>0</v>
      </c>
      <c r="AF68" s="180" t="s">
        <v>194</v>
      </c>
      <c r="AG68" s="30"/>
      <c r="AH68" s="30"/>
      <c r="AI68" s="30"/>
      <c r="AJ68" s="180"/>
      <c r="AK68" s="180"/>
      <c r="AL68" s="192" t="str">
        <f>IF((V68-AE68)&gt;=0,"-",(V68-AE68)*-1)</f>
        <v>-</v>
      </c>
      <c r="AM68" s="192"/>
      <c r="AN68" s="30" t="s">
        <v>190</v>
      </c>
      <c r="AO68" s="78"/>
      <c r="AP68" s="78"/>
      <c r="AQ68" s="30"/>
      <c r="AR68" s="30"/>
      <c r="AS68" s="30"/>
    </row>
    <row r="69" spans="1:45" s="30" customFormat="1">
      <c r="A69" s="30"/>
      <c r="B69" s="30"/>
      <c r="C69" s="30"/>
      <c r="D69" s="30"/>
      <c r="E69" s="30"/>
      <c r="F69" s="30"/>
      <c r="G69" s="30"/>
      <c r="H69" s="30"/>
      <c r="I69" s="30"/>
      <c r="J69" s="30"/>
      <c r="K69" s="30"/>
      <c r="L69" s="30"/>
      <c r="M69" s="30"/>
      <c r="N69" s="30"/>
      <c r="O69" s="30"/>
      <c r="P69" s="30"/>
      <c r="Q69" s="30"/>
      <c r="R69" s="30"/>
      <c r="S69" s="30"/>
      <c r="T69" s="30"/>
      <c r="U69" s="75"/>
      <c r="V69" s="144"/>
      <c r="W69" s="144"/>
      <c r="X69" s="144"/>
      <c r="Y69" s="144"/>
      <c r="Z69" s="147"/>
      <c r="AA69" s="147"/>
      <c r="AB69" s="147"/>
      <c r="AC69" s="147"/>
      <c r="AD69" s="147"/>
      <c r="AE69" s="167"/>
      <c r="AF69" s="180"/>
      <c r="AG69" s="30"/>
      <c r="AH69" s="30"/>
      <c r="AI69" s="30"/>
      <c r="AJ69" s="180"/>
      <c r="AK69" s="180"/>
      <c r="AL69" s="193"/>
      <c r="AM69" s="193"/>
      <c r="AN69" s="30"/>
      <c r="AO69" s="78"/>
      <c r="AP69" s="78"/>
      <c r="AQ69" s="30"/>
      <c r="AR69" s="30"/>
      <c r="AS69" s="30"/>
    </row>
    <row r="70" spans="1:45" ht="15.95" customHeight="1">
      <c r="R70" s="113" t="s">
        <v>213</v>
      </c>
      <c r="S70" s="113"/>
      <c r="T70" s="113"/>
      <c r="U70" s="113"/>
      <c r="V70" s="113"/>
      <c r="W70" s="113"/>
    </row>
    <row r="71" spans="1:45" ht="15.95" customHeight="1">
      <c r="R71" s="30" t="s">
        <v>153</v>
      </c>
      <c r="AR71" s="203"/>
    </row>
    <row r="72" spans="1:45" ht="18" customHeight="1">
      <c r="R72" s="116" t="s">
        <v>195</v>
      </c>
      <c r="S72" s="128"/>
      <c r="T72" s="128"/>
      <c r="U72" s="128"/>
      <c r="V72" s="128"/>
      <c r="W72" s="128"/>
      <c r="X72" s="128"/>
      <c r="Y72" s="128"/>
      <c r="Z72" s="128"/>
      <c r="AA72" s="128"/>
      <c r="AB72" s="128"/>
      <c r="AC72" s="128"/>
      <c r="AD72" s="153"/>
      <c r="AE72" s="168" t="s">
        <v>174</v>
      </c>
      <c r="AF72" s="116" t="s">
        <v>195</v>
      </c>
      <c r="AG72" s="128"/>
      <c r="AH72" s="128"/>
      <c r="AI72" s="128"/>
      <c r="AJ72" s="128"/>
      <c r="AK72" s="128"/>
      <c r="AL72" s="128"/>
      <c r="AM72" s="128"/>
      <c r="AN72" s="128"/>
      <c r="AO72" s="128"/>
      <c r="AP72" s="128"/>
      <c r="AQ72" s="153"/>
      <c r="AR72" s="168" t="s">
        <v>174</v>
      </c>
    </row>
    <row r="73" spans="1:45">
      <c r="R73" s="117"/>
      <c r="S73" s="123"/>
      <c r="T73" s="123"/>
      <c r="U73" s="123"/>
      <c r="V73" s="123"/>
      <c r="W73" s="123"/>
      <c r="X73" s="123"/>
      <c r="Y73" s="123"/>
      <c r="Z73" s="123"/>
      <c r="AA73" s="123"/>
      <c r="AB73" s="123"/>
      <c r="AC73" s="123"/>
      <c r="AD73" s="123"/>
      <c r="AE73" s="169" t="s">
        <v>229</v>
      </c>
      <c r="AF73" s="123"/>
      <c r="AG73" s="123"/>
      <c r="AH73" s="123"/>
      <c r="AI73" s="123"/>
      <c r="AJ73" s="123"/>
      <c r="AK73" s="123"/>
      <c r="AL73" s="123"/>
      <c r="AM73" s="123"/>
      <c r="AN73" s="123"/>
      <c r="AO73" s="123"/>
      <c r="AP73" s="123"/>
      <c r="AQ73" s="200"/>
      <c r="AR73" s="169" t="s">
        <v>229</v>
      </c>
    </row>
    <row r="74" spans="1:45">
      <c r="R74" s="121" t="s">
        <v>197</v>
      </c>
      <c r="S74" s="131"/>
      <c r="T74" s="131"/>
      <c r="U74" s="131"/>
      <c r="V74" s="131"/>
      <c r="W74" s="131"/>
      <c r="X74" s="131"/>
      <c r="Y74" s="131"/>
      <c r="Z74" s="131"/>
      <c r="AA74" s="131"/>
      <c r="AB74" s="131"/>
      <c r="AC74" s="131"/>
      <c r="AD74" s="131"/>
      <c r="AE74" s="170"/>
      <c r="AF74" s="131" t="s">
        <v>198</v>
      </c>
      <c r="AG74" s="131"/>
      <c r="AH74" s="131"/>
      <c r="AI74" s="131"/>
      <c r="AJ74" s="131"/>
      <c r="AK74" s="131"/>
      <c r="AL74" s="131"/>
      <c r="AM74" s="131"/>
      <c r="AN74" s="131"/>
      <c r="AO74" s="131"/>
      <c r="AP74" s="131"/>
      <c r="AQ74" s="154"/>
      <c r="AR74" s="172"/>
    </row>
    <row r="75" spans="1:45">
      <c r="R75" s="120" t="s">
        <v>57</v>
      </c>
      <c r="S75" s="130"/>
      <c r="T75" s="130"/>
      <c r="U75" s="130"/>
      <c r="V75" s="130"/>
      <c r="W75" s="130"/>
      <c r="X75" s="130"/>
      <c r="Y75" s="130"/>
      <c r="Z75" s="130"/>
      <c r="AA75" s="130"/>
      <c r="AB75" s="130"/>
      <c r="AC75" s="130"/>
      <c r="AD75" s="130"/>
      <c r="AE75" s="171"/>
      <c r="AF75" s="130" t="s">
        <v>200</v>
      </c>
      <c r="AG75" s="130"/>
      <c r="AH75" s="130"/>
      <c r="AI75" s="130"/>
      <c r="AJ75" s="130"/>
      <c r="AK75" s="130"/>
      <c r="AL75" s="130"/>
      <c r="AM75" s="130"/>
      <c r="AN75" s="130"/>
      <c r="AO75" s="130"/>
      <c r="AP75" s="130"/>
      <c r="AQ75" s="154"/>
      <c r="AR75" s="171"/>
    </row>
    <row r="76" spans="1:45">
      <c r="R76" s="121" t="s">
        <v>148</v>
      </c>
      <c r="S76" s="131"/>
      <c r="T76" s="131"/>
      <c r="U76" s="131"/>
      <c r="V76" s="131"/>
      <c r="W76" s="131"/>
      <c r="X76" s="131"/>
      <c r="Y76" s="131"/>
      <c r="Z76" s="131"/>
      <c r="AA76" s="131"/>
      <c r="AB76" s="131"/>
      <c r="AC76" s="131"/>
      <c r="AD76" s="131"/>
      <c r="AE76" s="172"/>
      <c r="AF76" s="131" t="s">
        <v>209</v>
      </c>
      <c r="AG76" s="131"/>
      <c r="AH76" s="131"/>
      <c r="AI76" s="131"/>
      <c r="AJ76" s="131"/>
      <c r="AK76" s="131"/>
      <c r="AL76" s="131"/>
      <c r="AM76" s="131"/>
      <c r="AN76" s="131"/>
      <c r="AO76" s="131"/>
      <c r="AP76" s="131"/>
      <c r="AQ76" s="154"/>
      <c r="AR76" s="172"/>
    </row>
    <row r="77" spans="1:45" ht="15.95" customHeight="1">
      <c r="R77" s="126" t="s">
        <v>201</v>
      </c>
      <c r="S77" s="136"/>
      <c r="T77" s="136"/>
      <c r="U77" s="136"/>
      <c r="V77" s="136"/>
      <c r="W77" s="136"/>
      <c r="X77" s="136"/>
      <c r="Y77" s="136"/>
      <c r="Z77" s="136"/>
      <c r="AA77" s="136"/>
      <c r="AB77" s="136"/>
      <c r="AC77" s="136"/>
      <c r="AD77" s="136"/>
      <c r="AE77" s="173"/>
      <c r="AF77" s="136" t="s">
        <v>90</v>
      </c>
      <c r="AG77" s="136"/>
      <c r="AH77" s="136"/>
      <c r="AI77" s="136"/>
      <c r="AJ77" s="136"/>
      <c r="AK77" s="136"/>
      <c r="AL77" s="136"/>
      <c r="AM77" s="136"/>
      <c r="AN77" s="136"/>
      <c r="AO77" s="136"/>
      <c r="AP77" s="136"/>
      <c r="AQ77" s="154"/>
      <c r="AR77" s="166">
        <f>AE74+AE75+AE76+AE77+AR74+AR75+AR76</f>
        <v>0</v>
      </c>
    </row>
    <row r="78" spans="1:45" ht="20.100000000000001" customHeight="1"/>
    <row r="79" spans="1:45">
      <c r="R79" s="30" t="s">
        <v>202</v>
      </c>
    </row>
    <row r="80" spans="1:45" ht="15.95" customHeight="1">
      <c r="S80" s="86" t="s">
        <v>203</v>
      </c>
      <c r="T80" s="141"/>
      <c r="U80" s="141"/>
      <c r="V80" s="141"/>
      <c r="W80" s="141"/>
      <c r="X80" s="146" t="str">
        <f>AL68</f>
        <v>-</v>
      </c>
      <c r="Y80" s="146"/>
      <c r="Z80" s="146"/>
      <c r="AA80" s="146"/>
      <c r="AB80" s="146"/>
      <c r="AC80" s="152" t="s">
        <v>74</v>
      </c>
      <c r="AD80" s="152"/>
      <c r="AE80" s="152"/>
      <c r="AF80" s="152"/>
      <c r="AG80" s="183">
        <f>AR77</f>
        <v>0</v>
      </c>
      <c r="AH80" s="183"/>
      <c r="AI80" s="183"/>
      <c r="AJ80" s="183"/>
      <c r="AK80" s="191" t="s">
        <v>204</v>
      </c>
      <c r="AL80" s="191"/>
      <c r="AM80" s="86"/>
      <c r="AN80" s="86"/>
      <c r="AP80" s="195" t="e">
        <f>X80-AG80</f>
        <v>#VALUE!</v>
      </c>
      <c r="AQ80" s="195"/>
      <c r="AR80" s="195"/>
      <c r="AS80" s="86" t="s">
        <v>190</v>
      </c>
    </row>
    <row r="81" spans="18:45" ht="13.15" customHeight="1"/>
    <row r="82" spans="18:45">
      <c r="R82" s="87" t="s">
        <v>205</v>
      </c>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row>
    <row r="83" spans="18:45" ht="15.95" customHeight="1">
      <c r="T83" s="136" t="s">
        <v>102</v>
      </c>
      <c r="U83" s="136"/>
      <c r="V83" s="136"/>
      <c r="W83" s="136"/>
      <c r="X83" s="136"/>
      <c r="Y83" s="136"/>
      <c r="Z83" s="148">
        <v>0</v>
      </c>
      <c r="AA83" s="148"/>
      <c r="AB83" s="148"/>
      <c r="AC83" s="148"/>
      <c r="AD83" s="148"/>
      <c r="AE83" s="174" t="s">
        <v>8</v>
      </c>
      <c r="AF83" s="181"/>
      <c r="AK83" s="136" t="s">
        <v>206</v>
      </c>
      <c r="AL83" s="136"/>
      <c r="AM83" s="136"/>
      <c r="AN83" s="148">
        <v>0</v>
      </c>
      <c r="AO83" s="148"/>
      <c r="AP83" s="148"/>
      <c r="AQ83" s="148"/>
      <c r="AR83" s="174" t="s">
        <v>8</v>
      </c>
      <c r="AS83" s="181"/>
    </row>
    <row r="84" spans="18:45" ht="49.9" customHeight="1"/>
    <row r="85" spans="18:45" ht="43.9" customHeight="1">
      <c r="R85" s="87" t="s">
        <v>207</v>
      </c>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row>
    <row r="86" spans="18:45">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row>
    <row r="87" spans="18:45">
      <c r="R87" s="87"/>
      <c r="S87" s="87"/>
      <c r="T87" s="137" t="s">
        <v>196</v>
      </c>
      <c r="U87" s="142"/>
      <c r="V87" s="142"/>
      <c r="W87" s="142"/>
      <c r="X87" s="142"/>
      <c r="Y87" s="142"/>
      <c r="Z87" s="142"/>
      <c r="AA87" s="149">
        <f>AA88+AA89+AA90+AA91+AN87+AN88+AN89+AN90+AN91</f>
        <v>0</v>
      </c>
      <c r="AB87" s="149"/>
      <c r="AC87" s="149"/>
      <c r="AD87" s="149"/>
      <c r="AE87" s="175" t="s">
        <v>8</v>
      </c>
      <c r="AF87" s="181"/>
      <c r="AG87" s="132"/>
      <c r="AH87" s="186" t="s">
        <v>185</v>
      </c>
      <c r="AI87" s="137"/>
      <c r="AJ87" s="186"/>
      <c r="AK87" s="142"/>
      <c r="AL87" s="142"/>
      <c r="AM87" s="142"/>
      <c r="AN87" s="194"/>
      <c r="AO87" s="194"/>
      <c r="AP87" s="194"/>
      <c r="AQ87" s="194"/>
      <c r="AR87" s="175" t="s">
        <v>8</v>
      </c>
      <c r="AS87" s="181"/>
    </row>
    <row r="88" spans="18:45">
      <c r="R88" s="87"/>
      <c r="S88" s="87"/>
      <c r="T88" s="135" t="s">
        <v>185</v>
      </c>
      <c r="U88" s="129"/>
      <c r="V88" s="145"/>
      <c r="W88" s="145"/>
      <c r="X88" s="145"/>
      <c r="Y88" s="145"/>
      <c r="Z88" s="145"/>
      <c r="AA88" s="150"/>
      <c r="AB88" s="150"/>
      <c r="AC88" s="150"/>
      <c r="AD88" s="150"/>
      <c r="AE88" s="176" t="s">
        <v>8</v>
      </c>
      <c r="AF88" s="181"/>
      <c r="AG88" s="132"/>
      <c r="AH88" s="135" t="s">
        <v>185</v>
      </c>
      <c r="AI88" s="129"/>
      <c r="AJ88" s="135"/>
      <c r="AK88" s="145"/>
      <c r="AL88" s="145"/>
      <c r="AM88" s="145"/>
      <c r="AN88" s="150"/>
      <c r="AO88" s="150"/>
      <c r="AP88" s="150"/>
      <c r="AQ88" s="150"/>
      <c r="AR88" s="176" t="s">
        <v>8</v>
      </c>
      <c r="AS88" s="181"/>
    </row>
    <row r="89" spans="18:45">
      <c r="R89" s="87"/>
      <c r="S89" s="87"/>
      <c r="T89" s="135" t="s">
        <v>185</v>
      </c>
      <c r="U89" s="129"/>
      <c r="V89" s="145"/>
      <c r="W89" s="145"/>
      <c r="X89" s="145"/>
      <c r="Y89" s="145"/>
      <c r="Z89" s="145"/>
      <c r="AA89" s="150"/>
      <c r="AB89" s="150"/>
      <c r="AC89" s="150"/>
      <c r="AD89" s="150"/>
      <c r="AE89" s="176" t="s">
        <v>8</v>
      </c>
      <c r="AF89" s="181"/>
      <c r="AG89" s="132"/>
      <c r="AH89" s="135" t="s">
        <v>185</v>
      </c>
      <c r="AI89" s="129"/>
      <c r="AJ89" s="135"/>
      <c r="AK89" s="145"/>
      <c r="AL89" s="145"/>
      <c r="AM89" s="145"/>
      <c r="AN89" s="150"/>
      <c r="AO89" s="150"/>
      <c r="AP89" s="150"/>
      <c r="AQ89" s="150"/>
      <c r="AR89" s="176" t="s">
        <v>8</v>
      </c>
      <c r="AS89" s="181"/>
    </row>
    <row r="90" spans="18:45">
      <c r="R90" s="87"/>
      <c r="S90" s="87"/>
      <c r="T90" s="135" t="s">
        <v>185</v>
      </c>
      <c r="U90" s="129"/>
      <c r="V90" s="145"/>
      <c r="W90" s="145"/>
      <c r="X90" s="145"/>
      <c r="Y90" s="145"/>
      <c r="Z90" s="145"/>
      <c r="AA90" s="150"/>
      <c r="AB90" s="150"/>
      <c r="AC90" s="150"/>
      <c r="AD90" s="150"/>
      <c r="AE90" s="176" t="s">
        <v>8</v>
      </c>
      <c r="AF90" s="181"/>
      <c r="AG90" s="132"/>
      <c r="AH90" s="135" t="s">
        <v>185</v>
      </c>
      <c r="AI90" s="129"/>
      <c r="AJ90" s="135"/>
      <c r="AK90" s="145"/>
      <c r="AL90" s="145"/>
      <c r="AM90" s="145"/>
      <c r="AN90" s="150"/>
      <c r="AO90" s="150"/>
      <c r="AP90" s="150"/>
      <c r="AQ90" s="150"/>
      <c r="AR90" s="176" t="s">
        <v>8</v>
      </c>
      <c r="AS90" s="181"/>
    </row>
    <row r="91" spans="18:45">
      <c r="R91" s="87"/>
      <c r="S91" s="87"/>
      <c r="T91" s="135" t="s">
        <v>185</v>
      </c>
      <c r="U91" s="129"/>
      <c r="V91" s="145"/>
      <c r="W91" s="145"/>
      <c r="X91" s="145"/>
      <c r="Y91" s="145"/>
      <c r="Z91" s="145"/>
      <c r="AA91" s="150"/>
      <c r="AB91" s="150"/>
      <c r="AC91" s="150"/>
      <c r="AD91" s="150"/>
      <c r="AE91" s="176" t="s">
        <v>8</v>
      </c>
      <c r="AF91" s="181"/>
      <c r="AG91" s="132"/>
      <c r="AH91" s="135" t="s">
        <v>185</v>
      </c>
      <c r="AI91" s="129" t="s">
        <v>36</v>
      </c>
      <c r="AJ91" s="135"/>
      <c r="AK91" s="129"/>
      <c r="AL91" s="145"/>
      <c r="AM91" s="145"/>
      <c r="AN91" s="150"/>
      <c r="AO91" s="150"/>
      <c r="AP91" s="150"/>
      <c r="AQ91" s="150"/>
      <c r="AR91" s="176" t="s">
        <v>8</v>
      </c>
      <c r="AS91" s="181"/>
    </row>
    <row r="92" spans="18:45" ht="21" customHeight="1">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row>
  </sheetData>
  <mergeCells count="152">
    <mergeCell ref="C2:P2"/>
    <mergeCell ref="C3:AC3"/>
    <mergeCell ref="R6:V6"/>
    <mergeCell ref="B7:E7"/>
    <mergeCell ref="R7:AS7"/>
    <mergeCell ref="B8:N8"/>
    <mergeCell ref="B10:E10"/>
    <mergeCell ref="H10:N10"/>
    <mergeCell ref="R11:AD11"/>
    <mergeCell ref="AG11:AQ11"/>
    <mergeCell ref="B12:E12"/>
    <mergeCell ref="C13:E13"/>
    <mergeCell ref="I13:N13"/>
    <mergeCell ref="C14:E14"/>
    <mergeCell ref="J14:N14"/>
    <mergeCell ref="AH14:AQ14"/>
    <mergeCell ref="D15:E15"/>
    <mergeCell ref="J15:N15"/>
    <mergeCell ref="AI15:AQ15"/>
    <mergeCell ref="D16:E16"/>
    <mergeCell ref="I16:N16"/>
    <mergeCell ref="AJ16:AQ16"/>
    <mergeCell ref="D17:E17"/>
    <mergeCell ref="J17:N17"/>
    <mergeCell ref="AJ17:AQ17"/>
    <mergeCell ref="D18:E18"/>
    <mergeCell ref="J18:N18"/>
    <mergeCell ref="AK18:AQ18"/>
    <mergeCell ref="C19:E19"/>
    <mergeCell ref="K19:N19"/>
    <mergeCell ref="AI19:AQ19"/>
    <mergeCell ref="C20:E20"/>
    <mergeCell ref="I20:N20"/>
    <mergeCell ref="AI20:AQ20"/>
    <mergeCell ref="AY20:BY20"/>
    <mergeCell ref="D21:E21"/>
    <mergeCell ref="J21:N21"/>
    <mergeCell ref="AI21:AQ21"/>
    <mergeCell ref="AY21:BY21"/>
    <mergeCell ref="C22:E22"/>
    <mergeCell ref="K22:N22"/>
    <mergeCell ref="S22:AD22"/>
    <mergeCell ref="AH22:AQ22"/>
    <mergeCell ref="D23:E23"/>
    <mergeCell ref="L23:N23"/>
    <mergeCell ref="AH23:AQ23"/>
    <mergeCell ref="C24:E24"/>
    <mergeCell ref="M24:N24"/>
    <mergeCell ref="AI24:AQ24"/>
    <mergeCell ref="D25:E25"/>
    <mergeCell ref="J25:N25"/>
    <mergeCell ref="AJ25:AQ25"/>
    <mergeCell ref="B26:C26"/>
    <mergeCell ref="D26:E26"/>
    <mergeCell ref="H26:J26"/>
    <mergeCell ref="K26:N26"/>
    <mergeCell ref="AJ26:AQ26"/>
    <mergeCell ref="B27:C27"/>
    <mergeCell ref="D27:E27"/>
    <mergeCell ref="L27:N27"/>
    <mergeCell ref="R27:S27"/>
    <mergeCell ref="T27:AD27"/>
    <mergeCell ref="AI27:AQ27"/>
    <mergeCell ref="B28:C28"/>
    <mergeCell ref="D28:E28"/>
    <mergeCell ref="H28:J28"/>
    <mergeCell ref="K28:N28"/>
    <mergeCell ref="T28:AD28"/>
    <mergeCell ref="AI28:AQ28"/>
    <mergeCell ref="C29:E29"/>
    <mergeCell ref="J29:N29"/>
    <mergeCell ref="U29:AD29"/>
    <mergeCell ref="AJ29:AQ29"/>
    <mergeCell ref="C30:E30"/>
    <mergeCell ref="I30:N30"/>
    <mergeCell ref="U30:AD30"/>
    <mergeCell ref="AJ30:AQ30"/>
    <mergeCell ref="C31:E31"/>
    <mergeCell ref="I31:N31"/>
    <mergeCell ref="C32:E32"/>
    <mergeCell ref="I32:N32"/>
    <mergeCell ref="D33:E33"/>
    <mergeCell ref="J33:N33"/>
    <mergeCell ref="D34:E34"/>
    <mergeCell ref="J34:N34"/>
    <mergeCell ref="J35:N35"/>
    <mergeCell ref="J36:N36"/>
    <mergeCell ref="J38:N38"/>
    <mergeCell ref="D39:E39"/>
    <mergeCell ref="I39:N39"/>
    <mergeCell ref="T40:U40"/>
    <mergeCell ref="V40:Z40"/>
    <mergeCell ref="AA40:AD40"/>
    <mergeCell ref="AK40:AL40"/>
    <mergeCell ref="R44:T44"/>
    <mergeCell ref="R45:AD45"/>
    <mergeCell ref="AG45:AQ45"/>
    <mergeCell ref="R47:AD47"/>
    <mergeCell ref="AG47:AQ47"/>
    <mergeCell ref="S48:AD48"/>
    <mergeCell ref="AH48:AQ48"/>
    <mergeCell ref="T49:AD49"/>
    <mergeCell ref="AI49:AQ49"/>
    <mergeCell ref="S50:AD50"/>
    <mergeCell ref="AH50:AQ50"/>
    <mergeCell ref="T51:AD51"/>
    <mergeCell ref="AJ51:AQ51"/>
    <mergeCell ref="S52:AD52"/>
    <mergeCell ref="AH52:AQ52"/>
    <mergeCell ref="T53:AD53"/>
    <mergeCell ref="AI53:AQ53"/>
    <mergeCell ref="S54:AD54"/>
    <mergeCell ref="AH54:AQ54"/>
    <mergeCell ref="S55:AD55"/>
    <mergeCell ref="AH55:AQ55"/>
    <mergeCell ref="S56:AD56"/>
    <mergeCell ref="AH56:AQ56"/>
    <mergeCell ref="S57:AD57"/>
    <mergeCell ref="AI57:AQ57"/>
    <mergeCell ref="S58:AD58"/>
    <mergeCell ref="AI58:AQ58"/>
    <mergeCell ref="S59:AD59"/>
    <mergeCell ref="T60:AD60"/>
    <mergeCell ref="T61:AD61"/>
    <mergeCell ref="R62:AD62"/>
    <mergeCell ref="R63:AD63"/>
    <mergeCell ref="R64:AD64"/>
    <mergeCell ref="AI67:AP67"/>
    <mergeCell ref="V68:Y68"/>
    <mergeCell ref="Z68:AD68"/>
    <mergeCell ref="AL68:AM68"/>
    <mergeCell ref="R70:W70"/>
    <mergeCell ref="R72:AD72"/>
    <mergeCell ref="AF72:AQ72"/>
    <mergeCell ref="X80:AB80"/>
    <mergeCell ref="AC80:AF80"/>
    <mergeCell ref="AG80:AJ80"/>
    <mergeCell ref="AP80:AR80"/>
    <mergeCell ref="R82:AS82"/>
    <mergeCell ref="Z83:AD83"/>
    <mergeCell ref="AN83:AQ83"/>
    <mergeCell ref="R85:AS85"/>
    <mergeCell ref="AA87:AD87"/>
    <mergeCell ref="AN87:AQ87"/>
    <mergeCell ref="AA88:AD88"/>
    <mergeCell ref="AN88:AQ88"/>
    <mergeCell ref="AA89:AD89"/>
    <mergeCell ref="AN89:AQ89"/>
    <mergeCell ref="AA90:AD90"/>
    <mergeCell ref="AN90:AQ90"/>
    <mergeCell ref="AA91:AD91"/>
    <mergeCell ref="AN91:AQ91"/>
  </mergeCells>
  <phoneticPr fontId="1"/>
  <pageMargins left="0.70866141732283472" right="0.70866141732283472" top="0.74803149606299213" bottom="0.74803149606299213" header="0.31496062992125984" footer="0.31496062992125984"/>
  <pageSetup paperSize="9" scale="92" fitToWidth="1" fitToHeight="1" orientation="portrait" usePrinterDefaults="1" blackAndWhite="1" r:id="rId1"/>
  <rowBreaks count="1" manualBreakCount="1">
    <brk id="6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O16"/>
  <sheetViews>
    <sheetView showGridLines="0" showZeros="0" view="pageBreakPreview" zoomScaleSheetLayoutView="100" workbookViewId="0">
      <selection activeCell="L7" sqref="L7"/>
    </sheetView>
  </sheetViews>
  <sheetFormatPr defaultColWidth="9" defaultRowHeight="13.5"/>
  <cols>
    <col min="1" max="2" width="4.625" style="9" customWidth="1"/>
    <col min="3" max="3" width="12.75" style="9" customWidth="1"/>
    <col min="4" max="4" width="5.125" style="10" customWidth="1"/>
    <col min="5" max="5" width="12.75" style="10" customWidth="1"/>
    <col min="6" max="6" width="5.125" style="10" customWidth="1"/>
    <col min="7" max="7" width="12.75" style="9" customWidth="1"/>
    <col min="8" max="8" width="5.125" style="10" customWidth="1"/>
    <col min="9" max="9" width="12.75" style="10" customWidth="1"/>
    <col min="10" max="10" width="5.125" style="10" customWidth="1"/>
    <col min="11" max="16384" width="9" style="9"/>
  </cols>
  <sheetData>
    <row r="1" spans="1:15" ht="14.25">
      <c r="A1" s="11" t="s">
        <v>234</v>
      </c>
      <c r="B1" s="11"/>
      <c r="C1" s="11"/>
      <c r="D1" s="11"/>
      <c r="E1" s="11"/>
      <c r="F1" s="11"/>
      <c r="G1" s="11"/>
      <c r="H1" s="11"/>
      <c r="I1" s="11"/>
      <c r="J1" s="11"/>
      <c r="K1" s="219"/>
      <c r="L1" s="219"/>
      <c r="M1" s="219"/>
      <c r="N1" s="219"/>
    </row>
    <row r="2" spans="1:15" ht="14.25">
      <c r="A2" s="11"/>
      <c r="B2" s="11"/>
      <c r="C2" s="11"/>
      <c r="D2" s="11"/>
      <c r="E2" s="11"/>
      <c r="F2" s="11"/>
      <c r="G2" s="11"/>
      <c r="H2" s="11"/>
      <c r="I2" s="11"/>
      <c r="J2" s="11"/>
      <c r="K2" s="11"/>
      <c r="L2" s="11"/>
      <c r="M2" s="11"/>
      <c r="N2" s="11"/>
      <c r="O2" s="11"/>
    </row>
    <row r="3" spans="1:15" ht="14.25">
      <c r="A3" s="11"/>
      <c r="B3" s="31" t="s">
        <v>199</v>
      </c>
      <c r="C3" s="31"/>
      <c r="D3" s="31"/>
      <c r="E3" s="31"/>
      <c r="F3" s="31"/>
      <c r="G3" s="31"/>
      <c r="H3" s="216"/>
      <c r="I3" s="216"/>
      <c r="J3" s="31"/>
      <c r="K3" s="216"/>
    </row>
    <row r="4" spans="1:15" ht="14.25">
      <c r="A4" s="11"/>
      <c r="B4" s="11"/>
      <c r="C4" s="11"/>
      <c r="D4" s="11"/>
      <c r="E4" s="11"/>
      <c r="F4" s="11"/>
      <c r="G4" s="11"/>
      <c r="H4" s="11"/>
      <c r="I4" s="11"/>
      <c r="J4" s="11"/>
    </row>
    <row r="5" spans="1:15">
      <c r="C5" s="206" t="s">
        <v>225</v>
      </c>
      <c r="D5" s="210"/>
      <c r="E5" s="206" t="s">
        <v>144</v>
      </c>
      <c r="F5" s="210"/>
      <c r="G5" s="206" t="s">
        <v>227</v>
      </c>
      <c r="H5" s="210"/>
      <c r="I5" s="206" t="s">
        <v>226</v>
      </c>
      <c r="J5" s="210"/>
    </row>
    <row r="6" spans="1:15">
      <c r="C6" s="207"/>
      <c r="D6" s="211" t="s">
        <v>224</v>
      </c>
      <c r="E6" s="79"/>
      <c r="F6" s="211" t="s">
        <v>8</v>
      </c>
      <c r="G6" s="79"/>
      <c r="H6" s="211" t="s">
        <v>8</v>
      </c>
      <c r="I6" s="217">
        <f>E6+G6</f>
        <v>0</v>
      </c>
      <c r="J6" s="211" t="s">
        <v>8</v>
      </c>
    </row>
    <row r="7" spans="1:15">
      <c r="C7" s="208" t="s">
        <v>216</v>
      </c>
      <c r="D7" s="212"/>
      <c r="E7" s="208"/>
      <c r="F7" s="212"/>
      <c r="G7" s="215"/>
      <c r="H7" s="212"/>
      <c r="I7" s="208"/>
      <c r="J7" s="212"/>
    </row>
    <row r="8" spans="1:15">
      <c r="C8" s="209"/>
      <c r="D8" s="210" t="s">
        <v>224</v>
      </c>
      <c r="E8" s="213"/>
      <c r="F8" s="210" t="s">
        <v>8</v>
      </c>
      <c r="G8" s="213"/>
      <c r="H8" s="210" t="s">
        <v>8</v>
      </c>
      <c r="I8" s="218">
        <f t="shared" ref="I8:I15" si="0">E8+G8</f>
        <v>0</v>
      </c>
      <c r="J8" s="210" t="s">
        <v>8</v>
      </c>
    </row>
    <row r="9" spans="1:15">
      <c r="C9" s="209"/>
      <c r="D9" s="210" t="s">
        <v>224</v>
      </c>
      <c r="E9" s="213"/>
      <c r="F9" s="210" t="s">
        <v>8</v>
      </c>
      <c r="G9" s="213"/>
      <c r="H9" s="210" t="s">
        <v>8</v>
      </c>
      <c r="I9" s="218">
        <f t="shared" si="0"/>
        <v>0</v>
      </c>
      <c r="J9" s="210" t="s">
        <v>8</v>
      </c>
    </row>
    <row r="10" spans="1:15">
      <c r="C10" s="209"/>
      <c r="D10" s="210" t="s">
        <v>224</v>
      </c>
      <c r="E10" s="213"/>
      <c r="F10" s="210" t="s">
        <v>8</v>
      </c>
      <c r="G10" s="213"/>
      <c r="H10" s="210" t="s">
        <v>8</v>
      </c>
      <c r="I10" s="218">
        <f t="shared" si="0"/>
        <v>0</v>
      </c>
      <c r="J10" s="210" t="s">
        <v>8</v>
      </c>
    </row>
    <row r="11" spans="1:15">
      <c r="C11" s="209"/>
      <c r="D11" s="210" t="s">
        <v>224</v>
      </c>
      <c r="E11" s="213"/>
      <c r="F11" s="210" t="s">
        <v>8</v>
      </c>
      <c r="G11" s="213"/>
      <c r="H11" s="210" t="s">
        <v>8</v>
      </c>
      <c r="I11" s="218">
        <f t="shared" si="0"/>
        <v>0</v>
      </c>
      <c r="J11" s="210" t="s">
        <v>8</v>
      </c>
    </row>
    <row r="12" spans="1:15">
      <c r="C12" s="209"/>
      <c r="D12" s="210" t="s">
        <v>224</v>
      </c>
      <c r="E12" s="213"/>
      <c r="F12" s="210" t="s">
        <v>8</v>
      </c>
      <c r="G12" s="213"/>
      <c r="H12" s="210" t="s">
        <v>8</v>
      </c>
      <c r="I12" s="218">
        <f t="shared" si="0"/>
        <v>0</v>
      </c>
      <c r="J12" s="210" t="s">
        <v>8</v>
      </c>
    </row>
    <row r="13" spans="1:15">
      <c r="C13" s="209"/>
      <c r="D13" s="210" t="s">
        <v>224</v>
      </c>
      <c r="E13" s="213"/>
      <c r="F13" s="210" t="s">
        <v>8</v>
      </c>
      <c r="G13" s="213"/>
      <c r="H13" s="210" t="s">
        <v>8</v>
      </c>
      <c r="I13" s="218">
        <f t="shared" si="0"/>
        <v>0</v>
      </c>
      <c r="J13" s="210" t="s">
        <v>8</v>
      </c>
    </row>
    <row r="14" spans="1:15">
      <c r="C14" s="209"/>
      <c r="D14" s="210" t="s">
        <v>224</v>
      </c>
      <c r="E14" s="213"/>
      <c r="F14" s="210" t="s">
        <v>8</v>
      </c>
      <c r="G14" s="213"/>
      <c r="H14" s="210" t="s">
        <v>8</v>
      </c>
      <c r="I14" s="218">
        <f t="shared" si="0"/>
        <v>0</v>
      </c>
      <c r="J14" s="210" t="s">
        <v>8</v>
      </c>
    </row>
    <row r="15" spans="1:15">
      <c r="C15" s="209"/>
      <c r="D15" s="210" t="s">
        <v>224</v>
      </c>
      <c r="E15" s="213"/>
      <c r="F15" s="210" t="s">
        <v>8</v>
      </c>
      <c r="G15" s="213"/>
      <c r="H15" s="210" t="s">
        <v>8</v>
      </c>
      <c r="I15" s="218">
        <f t="shared" si="0"/>
        <v>0</v>
      </c>
      <c r="J15" s="210" t="s">
        <v>8</v>
      </c>
    </row>
    <row r="16" spans="1:15">
      <c r="C16" s="206" t="s">
        <v>228</v>
      </c>
      <c r="D16" s="210"/>
      <c r="E16" s="214">
        <f>SUM(E6:E15)</f>
        <v>0</v>
      </c>
      <c r="F16" s="210" t="s">
        <v>8</v>
      </c>
      <c r="G16" s="214">
        <f>SUM(G6:G15)</f>
        <v>0</v>
      </c>
      <c r="H16" s="210" t="s">
        <v>8</v>
      </c>
      <c r="I16" s="214">
        <f>SUM(I6:I15)</f>
        <v>0</v>
      </c>
      <c r="J16" s="210" t="s">
        <v>8</v>
      </c>
    </row>
  </sheetData>
  <mergeCells count="8">
    <mergeCell ref="A1:J1"/>
    <mergeCell ref="B3:G3"/>
    <mergeCell ref="C5:D5"/>
    <mergeCell ref="E5:F5"/>
    <mergeCell ref="G5:H5"/>
    <mergeCell ref="I5:J5"/>
    <mergeCell ref="C7:D7"/>
    <mergeCell ref="C16:D16"/>
  </mergeCells>
  <phoneticPr fontId="1"/>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J13"/>
  <sheetViews>
    <sheetView showGridLines="0" showZeros="0" view="pageBreakPreview" zoomScaleSheetLayoutView="100" workbookViewId="0">
      <selection sqref="A1:J13"/>
    </sheetView>
  </sheetViews>
  <sheetFormatPr defaultColWidth="9" defaultRowHeight="13.5"/>
  <cols>
    <col min="1" max="2" width="4.625" style="9" customWidth="1"/>
    <col min="3" max="3" width="9" style="9"/>
    <col min="4" max="4" width="9" style="10"/>
    <col min="5" max="5" width="9" style="9"/>
    <col min="6" max="6" width="9" style="10"/>
    <col min="7" max="16384" width="9" style="9"/>
  </cols>
  <sheetData>
    <row r="1" spans="1:10" ht="14.25">
      <c r="A1" s="11" t="s">
        <v>7</v>
      </c>
      <c r="B1" s="11"/>
      <c r="C1" s="11"/>
      <c r="D1" s="11"/>
      <c r="E1" s="11"/>
      <c r="F1" s="11"/>
      <c r="G1" s="11"/>
      <c r="H1" s="11"/>
      <c r="I1" s="11"/>
      <c r="J1" s="11"/>
    </row>
    <row r="2" spans="1:10" ht="14.25">
      <c r="A2" s="11"/>
      <c r="B2" s="11"/>
      <c r="C2" s="11"/>
      <c r="D2" s="11"/>
      <c r="E2" s="11"/>
      <c r="F2" s="11"/>
    </row>
    <row r="3" spans="1:10">
      <c r="B3" s="220" t="s">
        <v>32</v>
      </c>
      <c r="C3" s="220"/>
      <c r="D3" s="220"/>
      <c r="E3" s="220"/>
      <c r="F3" s="220"/>
    </row>
    <row r="4" spans="1:10">
      <c r="C4" s="221"/>
      <c r="D4" s="221"/>
      <c r="E4" s="221"/>
      <c r="F4" s="221"/>
      <c r="G4" s="221"/>
      <c r="H4" s="221"/>
      <c r="I4" s="221"/>
      <c r="J4" s="221"/>
    </row>
    <row r="5" spans="1:10">
      <c r="C5" s="221"/>
      <c r="D5" s="221"/>
      <c r="E5" s="221"/>
      <c r="F5" s="221"/>
      <c r="G5" s="221"/>
      <c r="H5" s="221"/>
      <c r="I5" s="221"/>
      <c r="J5" s="221"/>
    </row>
    <row r="7" spans="1:10">
      <c r="B7" s="220" t="s">
        <v>35</v>
      </c>
    </row>
    <row r="8" spans="1:10">
      <c r="C8" s="221"/>
      <c r="D8" s="221"/>
      <c r="E8" s="221"/>
      <c r="F8" s="221"/>
      <c r="G8" s="221"/>
      <c r="H8" s="221"/>
      <c r="I8" s="221"/>
      <c r="J8" s="221"/>
    </row>
    <row r="9" spans="1:10">
      <c r="C9" s="221"/>
      <c r="D9" s="221"/>
      <c r="E9" s="221"/>
      <c r="F9" s="221"/>
      <c r="G9" s="221"/>
      <c r="H9" s="221"/>
      <c r="I9" s="221"/>
      <c r="J9" s="221"/>
    </row>
    <row r="11" spans="1:10">
      <c r="B11" s="220" t="s">
        <v>18</v>
      </c>
    </row>
    <row r="12" spans="1:10">
      <c r="C12" s="221"/>
      <c r="D12" s="221"/>
      <c r="E12" s="221"/>
      <c r="F12" s="221"/>
      <c r="G12" s="221"/>
      <c r="H12" s="221"/>
      <c r="I12" s="221"/>
      <c r="J12" s="221"/>
    </row>
    <row r="13" spans="1:10">
      <c r="C13" s="221"/>
      <c r="D13" s="221"/>
      <c r="E13" s="221"/>
      <c r="F13" s="221"/>
      <c r="G13" s="221"/>
      <c r="H13" s="221"/>
      <c r="I13" s="221"/>
      <c r="J13" s="221"/>
    </row>
  </sheetData>
  <mergeCells count="7">
    <mergeCell ref="A1:J1"/>
    <mergeCell ref="C4:J4"/>
    <mergeCell ref="C5:J5"/>
    <mergeCell ref="C8:J8"/>
    <mergeCell ref="C9:J9"/>
    <mergeCell ref="C12:J12"/>
    <mergeCell ref="C13:J13"/>
  </mergeCells>
  <phoneticPr fontId="1"/>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D13"/>
  <sheetViews>
    <sheetView showGridLines="0" showZeros="0" view="pageBreakPreview" zoomScaleSheetLayoutView="100" workbookViewId="0">
      <selection sqref="A1:D13"/>
    </sheetView>
  </sheetViews>
  <sheetFormatPr defaultColWidth="9" defaultRowHeight="13.5"/>
  <cols>
    <col min="1" max="1" width="4.625" style="9" customWidth="1"/>
    <col min="2" max="3" width="18.875" style="9" customWidth="1"/>
    <col min="4" max="4" width="42.625" style="9" customWidth="1"/>
    <col min="5" max="16384" width="9" style="9"/>
  </cols>
  <sheetData>
    <row r="1" spans="1:4" ht="14.25">
      <c r="A1" s="11" t="s">
        <v>37</v>
      </c>
      <c r="B1" s="11"/>
      <c r="C1" s="11"/>
      <c r="D1" s="11"/>
    </row>
    <row r="2" spans="1:4" ht="14.25">
      <c r="A2" s="11"/>
      <c r="B2" s="11"/>
      <c r="C2" s="11"/>
      <c r="D2" s="11"/>
    </row>
    <row r="3" spans="1:4" ht="18" customHeight="1">
      <c r="B3" s="31" t="s">
        <v>30</v>
      </c>
      <c r="C3" s="31"/>
      <c r="D3" s="31"/>
    </row>
    <row r="4" spans="1:4" ht="27" customHeight="1">
      <c r="B4" s="222" t="s">
        <v>24</v>
      </c>
      <c r="C4" s="226" t="s">
        <v>71</v>
      </c>
      <c r="D4" s="222" t="s">
        <v>38</v>
      </c>
    </row>
    <row r="5" spans="1:4" ht="18.600000000000001" customHeight="1">
      <c r="B5" s="223"/>
      <c r="C5" s="223"/>
      <c r="D5" s="227"/>
    </row>
    <row r="6" spans="1:4" ht="18.600000000000001" customHeight="1">
      <c r="B6" s="223"/>
      <c r="C6" s="223"/>
      <c r="D6" s="227"/>
    </row>
    <row r="7" spans="1:4" ht="18.600000000000001" customHeight="1">
      <c r="B7" s="223"/>
      <c r="C7" s="223"/>
      <c r="D7" s="228"/>
    </row>
    <row r="8" spans="1:4" ht="14.25">
      <c r="A8" s="11"/>
      <c r="B8" s="224"/>
      <c r="C8" s="224"/>
      <c r="D8" s="224"/>
    </row>
    <row r="9" spans="1:4" ht="18" customHeight="1">
      <c r="B9" s="225" t="s">
        <v>39</v>
      </c>
      <c r="C9" s="225"/>
      <c r="D9" s="225"/>
    </row>
    <row r="10" spans="1:4" ht="27" customHeight="1">
      <c r="B10" s="222" t="s">
        <v>24</v>
      </c>
      <c r="C10" s="226" t="s">
        <v>71</v>
      </c>
      <c r="D10" s="222" t="s">
        <v>38</v>
      </c>
    </row>
    <row r="11" spans="1:4" ht="18.600000000000001" customHeight="1">
      <c r="B11" s="223"/>
      <c r="C11" s="223"/>
      <c r="D11" s="227"/>
    </row>
    <row r="12" spans="1:4" ht="18.600000000000001" customHeight="1">
      <c r="B12" s="223"/>
      <c r="C12" s="223"/>
      <c r="D12" s="227"/>
    </row>
    <row r="13" spans="1:4" ht="18.600000000000001" customHeight="1">
      <c r="B13" s="223"/>
      <c r="C13" s="223"/>
      <c r="D13" s="228"/>
    </row>
  </sheetData>
  <mergeCells count="3">
    <mergeCell ref="A1:D1"/>
    <mergeCell ref="B3:D3"/>
    <mergeCell ref="B9:D9"/>
  </mergeCells>
  <phoneticPr fontId="1"/>
  <dataValidations count="1">
    <dataValidation imeMode="on" allowBlank="1" showDropDown="0" showInputMessage="1" showErrorMessage="1" sqref="B5:D7 B11:D13"/>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O15"/>
  <sheetViews>
    <sheetView showGridLines="0" showZeros="0" view="pageBreakPreview" zoomScaleSheetLayoutView="100" workbookViewId="0">
      <selection sqref="A1:K15"/>
    </sheetView>
  </sheetViews>
  <sheetFormatPr defaultColWidth="9" defaultRowHeight="13.5"/>
  <cols>
    <col min="1" max="1" width="4.625" style="9" customWidth="1"/>
    <col min="2" max="4" width="10.625" style="9" customWidth="1"/>
    <col min="5" max="5" width="8.875" style="9" customWidth="1"/>
    <col min="6" max="6" width="4.375" style="9" customWidth="1"/>
    <col min="7" max="7" width="8.875" style="9" customWidth="1"/>
    <col min="8" max="8" width="4.375" style="9" customWidth="1"/>
    <col min="9" max="9" width="9" style="9"/>
    <col min="10" max="10" width="4.375" style="9" customWidth="1"/>
    <col min="11" max="11" width="10.625" style="9" customWidth="1"/>
    <col min="12" max="16384" width="9" style="9"/>
  </cols>
  <sheetData>
    <row r="1" spans="1:15" ht="14.25">
      <c r="A1" s="219" t="s">
        <v>40</v>
      </c>
      <c r="B1" s="219"/>
      <c r="C1" s="219"/>
      <c r="D1" s="219"/>
      <c r="E1" s="219"/>
      <c r="F1" s="219"/>
      <c r="G1" s="219"/>
      <c r="H1" s="219"/>
      <c r="I1" s="219"/>
      <c r="J1" s="219"/>
      <c r="K1" s="219"/>
    </row>
    <row r="2" spans="1:15" ht="14.25">
      <c r="A2" s="11"/>
      <c r="B2" s="11"/>
      <c r="C2" s="11"/>
      <c r="D2" s="11"/>
      <c r="E2" s="11"/>
      <c r="F2" s="11"/>
      <c r="G2" s="11"/>
      <c r="H2" s="11"/>
      <c r="I2" s="11"/>
      <c r="J2" s="11"/>
      <c r="K2" s="11"/>
    </row>
    <row r="3" spans="1:15" ht="14.25">
      <c r="A3" s="11"/>
      <c r="B3" s="229" t="s">
        <v>16</v>
      </c>
      <c r="C3" s="11"/>
      <c r="D3" s="11"/>
    </row>
    <row r="4" spans="1:15" ht="18" customHeight="1">
      <c r="B4" s="31" t="s">
        <v>42</v>
      </c>
      <c r="C4" s="31"/>
      <c r="D4" s="31"/>
    </row>
    <row r="5" spans="1:15" ht="27" customHeight="1">
      <c r="B5" s="222" t="s">
        <v>46</v>
      </c>
      <c r="C5" s="226" t="s">
        <v>6</v>
      </c>
      <c r="D5" s="222" t="s">
        <v>47</v>
      </c>
      <c r="E5" s="226" t="s">
        <v>59</v>
      </c>
      <c r="F5" s="233"/>
      <c r="G5" s="226" t="s">
        <v>49</v>
      </c>
      <c r="H5" s="233"/>
      <c r="I5" s="226" t="s">
        <v>29</v>
      </c>
      <c r="J5" s="233"/>
      <c r="K5" s="222" t="s">
        <v>52</v>
      </c>
    </row>
    <row r="6" spans="1:15" ht="18.600000000000001" customHeight="1">
      <c r="B6" s="14"/>
      <c r="C6" s="14"/>
      <c r="D6" s="14"/>
      <c r="E6" s="22"/>
      <c r="F6" s="239" t="s">
        <v>10</v>
      </c>
      <c r="G6" s="22"/>
      <c r="H6" s="239" t="s">
        <v>8</v>
      </c>
      <c r="I6" s="22"/>
      <c r="J6" s="239" t="s">
        <v>8</v>
      </c>
      <c r="K6" s="14"/>
    </row>
    <row r="7" spans="1:15" ht="18.600000000000001" customHeight="1">
      <c r="B7" s="15"/>
      <c r="C7" s="15"/>
      <c r="D7" s="15"/>
      <c r="E7" s="18"/>
      <c r="F7" s="240" t="s">
        <v>8</v>
      </c>
      <c r="G7" s="243"/>
      <c r="H7" s="245"/>
      <c r="I7" s="243"/>
      <c r="J7" s="245"/>
      <c r="K7" s="15"/>
    </row>
    <row r="8" spans="1:15" ht="18.600000000000001" customHeight="1">
      <c r="B8" s="14"/>
      <c r="C8" s="14"/>
      <c r="D8" s="14"/>
      <c r="E8" s="22"/>
      <c r="F8" s="239" t="s">
        <v>10</v>
      </c>
      <c r="G8" s="22"/>
      <c r="H8" s="239" t="s">
        <v>8</v>
      </c>
      <c r="I8" s="22"/>
      <c r="J8" s="239" t="s">
        <v>8</v>
      </c>
      <c r="K8" s="14"/>
    </row>
    <row r="9" spans="1:15" ht="14.25">
      <c r="A9" s="11"/>
      <c r="B9" s="15"/>
      <c r="C9" s="15"/>
      <c r="D9" s="15"/>
      <c r="E9" s="18"/>
      <c r="F9" s="240" t="s">
        <v>8</v>
      </c>
      <c r="G9" s="243"/>
      <c r="H9" s="245"/>
      <c r="I9" s="243"/>
      <c r="J9" s="245"/>
      <c r="K9" s="15"/>
    </row>
    <row r="10" spans="1:15" ht="14.25">
      <c r="A10" s="11"/>
      <c r="B10" s="230"/>
      <c r="C10" s="230"/>
      <c r="D10" s="230"/>
      <c r="E10" s="236"/>
      <c r="F10" s="241"/>
      <c r="G10" s="236"/>
      <c r="H10" s="241"/>
      <c r="I10" s="236"/>
      <c r="J10" s="241"/>
      <c r="K10" s="250"/>
    </row>
    <row r="11" spans="1:15" ht="18" customHeight="1">
      <c r="B11" s="225" t="s">
        <v>54</v>
      </c>
      <c r="C11" s="225"/>
      <c r="D11" s="225"/>
      <c r="O11" s="251"/>
    </row>
    <row r="12" spans="1:15" ht="27" customHeight="1">
      <c r="B12" s="222" t="s">
        <v>46</v>
      </c>
      <c r="C12" s="226" t="s">
        <v>55</v>
      </c>
      <c r="D12" s="233"/>
      <c r="E12" s="226" t="s">
        <v>45</v>
      </c>
      <c r="F12" s="233"/>
      <c r="G12" s="226" t="s">
        <v>56</v>
      </c>
      <c r="H12" s="246"/>
      <c r="I12" s="246"/>
      <c r="J12" s="226" t="s">
        <v>58</v>
      </c>
      <c r="K12" s="233"/>
    </row>
    <row r="13" spans="1:15" ht="18.600000000000001" customHeight="1">
      <c r="B13" s="14"/>
      <c r="C13" s="231"/>
      <c r="D13" s="234"/>
      <c r="E13" s="237"/>
      <c r="F13" s="239"/>
      <c r="G13" s="244"/>
      <c r="H13" s="247"/>
      <c r="I13" s="248"/>
      <c r="J13" s="249"/>
      <c r="K13" s="242"/>
    </row>
    <row r="14" spans="1:15" ht="18.600000000000001" customHeight="1">
      <c r="B14" s="14"/>
      <c r="C14" s="231"/>
      <c r="D14" s="234"/>
      <c r="E14" s="237"/>
      <c r="F14" s="239"/>
      <c r="G14" s="244"/>
      <c r="H14" s="247"/>
      <c r="I14" s="248"/>
      <c r="J14" s="249"/>
      <c r="K14" s="242"/>
    </row>
    <row r="15" spans="1:15" ht="18.600000000000001" customHeight="1">
      <c r="B15" s="223"/>
      <c r="C15" s="232"/>
      <c r="D15" s="235"/>
      <c r="E15" s="238"/>
      <c r="F15" s="242"/>
      <c r="G15" s="244"/>
      <c r="H15" s="247"/>
      <c r="I15" s="248"/>
      <c r="J15" s="249"/>
      <c r="K15" s="242"/>
    </row>
  </sheetData>
  <mergeCells count="30">
    <mergeCell ref="A1:K1"/>
    <mergeCell ref="B4:D4"/>
    <mergeCell ref="E5:F5"/>
    <mergeCell ref="G5:H5"/>
    <mergeCell ref="I5:J5"/>
    <mergeCell ref="B11:D11"/>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B6:B7"/>
    <mergeCell ref="C6:C7"/>
    <mergeCell ref="D6:D7"/>
    <mergeCell ref="K6:K7"/>
    <mergeCell ref="B8:B9"/>
    <mergeCell ref="C8:C9"/>
    <mergeCell ref="D8:D9"/>
    <mergeCell ref="K8:K9"/>
  </mergeCells>
  <phoneticPr fontId="1"/>
  <dataValidations count="1">
    <dataValidation imeMode="on" allowBlank="1" showDropDown="0" showInputMessage="1" showErrorMessage="1" sqref="K8 K6 E6:J10 B6:D6 B8:D8 B13:C15 J13:J15 G13:G15 E13:E15"/>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１　取扱数量及び金額</vt:lpstr>
      <vt:lpstr>２　業務の運営体制</vt:lpstr>
      <vt:lpstr>３(1)　資金の確保</vt:lpstr>
      <vt:lpstr>３(1)　資金の確保 (公営企業法適用会計の場合)</vt:lpstr>
      <vt:lpstr>３(2)　返済・償還計画</vt:lpstr>
      <vt:lpstr>４　売買取引結果等の公表</vt:lpstr>
      <vt:lpstr>５　監督措置の状況</vt:lpstr>
      <vt:lpstr>６(1)　卸売業者の状況</vt:lpstr>
      <vt:lpstr>６(2)　仲卸業者の状況</vt:lpstr>
      <vt:lpstr>６(3)(4)　売買参加者等</vt:lpstr>
      <vt:lpstr>７　軽微な変更・連絡先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532394</cp:lastModifiedBy>
  <cp:lastPrinted>2020-02-18T04:02:48Z</cp:lastPrinted>
  <dcterms:created xsi:type="dcterms:W3CDTF">2004-04-26T07:40:25Z</dcterms:created>
  <dcterms:modified xsi:type="dcterms:W3CDTF">2026-05-01T05:32:46Z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2026-05-01T05:32:46Z</vt:filetime>
  </property>
</Properties>
</file>