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20" windowWidth="16155" windowHeight="8490" tabRatio="728"/>
  </bookViews>
  <sheets>
    <sheet name="別紙３（総括表）" sheetId="9" r:id="rId1"/>
    <sheet name="別紙３－２【公共施設用】" sheetId="8" r:id="rId2"/>
    <sheet name="別紙３－２【民間施設用】" sheetId="10" r:id="rId3"/>
    <sheet name="別紙４（収支予算書）" sheetId="3" r:id="rId4"/>
  </sheets>
  <definedNames>
    <definedName name="_xlnm.Print_Area" localSheetId="1">'別紙３－２【公共施設用】'!$A$1:$K$52</definedName>
    <definedName name="_xlnm.Print_Area" localSheetId="2">'別紙３－２【民間施設用】'!$A$1:$K$52</definedName>
  </definedNames>
  <calcPr calcId="125725"/>
</workbook>
</file>

<file path=xl/calcChain.xml><?xml version="1.0" encoding="utf-8"?>
<calcChain xmlns="http://schemas.openxmlformats.org/spreadsheetml/2006/main">
  <c r="H46" i="10"/>
  <c r="P39"/>
  <c r="G39"/>
  <c r="I39" s="1"/>
  <c r="K39" s="1"/>
  <c r="P31"/>
  <c r="G31"/>
  <c r="I31" s="1"/>
  <c r="K31" s="1"/>
  <c r="P23"/>
  <c r="G23"/>
  <c r="I23" s="1"/>
  <c r="K23" s="1"/>
  <c r="P15"/>
  <c r="G15"/>
  <c r="I15" s="1"/>
  <c r="K15" s="1"/>
  <c r="P7"/>
  <c r="G7"/>
  <c r="G46" s="1"/>
  <c r="H46" i="8"/>
  <c r="N39"/>
  <c r="G39"/>
  <c r="I39" s="1"/>
  <c r="K39" s="1"/>
  <c r="N31"/>
  <c r="G31"/>
  <c r="I31" s="1"/>
  <c r="K31" s="1"/>
  <c r="N23"/>
  <c r="G23"/>
  <c r="I23" s="1"/>
  <c r="K23" s="1"/>
  <c r="N15"/>
  <c r="G15"/>
  <c r="I15" s="1"/>
  <c r="K15" s="1"/>
  <c r="N7"/>
  <c r="G7"/>
  <c r="G46" s="1"/>
  <c r="I7" i="10" l="1"/>
  <c r="I7" i="8"/>
  <c r="I46" i="10" l="1"/>
  <c r="K7"/>
  <c r="I46" i="8"/>
  <c r="K7"/>
  <c r="K46" i="10" l="1"/>
  <c r="K46" i="8"/>
</calcChain>
</file>

<file path=xl/sharedStrings.xml><?xml version="1.0" encoding="utf-8"?>
<sst xmlns="http://schemas.openxmlformats.org/spreadsheetml/2006/main" count="331" uniqueCount="109">
  <si>
    <t>施設名</t>
    <rPh sb="0" eb="2">
      <t>シセツ</t>
    </rPh>
    <rPh sb="2" eb="3">
      <t>メイ</t>
    </rPh>
    <phoneticPr fontId="1"/>
  </si>
  <si>
    <t>施設区分</t>
    <rPh sb="0" eb="2">
      <t>シセツ</t>
    </rPh>
    <rPh sb="2" eb="4">
      <t>クブン</t>
    </rPh>
    <phoneticPr fontId="1"/>
  </si>
  <si>
    <t>再生可能エネルギー</t>
    <rPh sb="0" eb="2">
      <t>サイセイ</t>
    </rPh>
    <rPh sb="2" eb="4">
      <t>カノウ</t>
    </rPh>
    <phoneticPr fontId="1"/>
  </si>
  <si>
    <t>蓄電池</t>
    <rPh sb="0" eb="3">
      <t>チクデンチ</t>
    </rPh>
    <phoneticPr fontId="1"/>
  </si>
  <si>
    <t>未利用エネルギー</t>
    <rPh sb="0" eb="3">
      <t>ミリヨウ</t>
    </rPh>
    <phoneticPr fontId="1"/>
  </si>
  <si>
    <t>その他</t>
    <rPh sb="2" eb="3">
      <t>タ</t>
    </rPh>
    <phoneticPr fontId="1"/>
  </si>
  <si>
    <t>（単位：千円）</t>
    <rPh sb="1" eb="3">
      <t>タンイ</t>
    </rPh>
    <rPh sb="4" eb="6">
      <t>センエン</t>
    </rPh>
    <phoneticPr fontId="1"/>
  </si>
  <si>
    <t>事業費内訳</t>
    <rPh sb="0" eb="3">
      <t>ジギョウヒ</t>
    </rPh>
    <rPh sb="3" eb="5">
      <t>ウチワケ</t>
    </rPh>
    <phoneticPr fontId="1"/>
  </si>
  <si>
    <t>設計費</t>
    <rPh sb="0" eb="2">
      <t>セッケイ</t>
    </rPh>
    <rPh sb="2" eb="3">
      <t>ヒ</t>
    </rPh>
    <phoneticPr fontId="1"/>
  </si>
  <si>
    <t>本工事費</t>
    <rPh sb="0" eb="1">
      <t>ホン</t>
    </rPh>
    <rPh sb="1" eb="4">
      <t>コウジヒ</t>
    </rPh>
    <phoneticPr fontId="1"/>
  </si>
  <si>
    <t>附帯工事費</t>
    <rPh sb="0" eb="2">
      <t>フタイ</t>
    </rPh>
    <rPh sb="2" eb="5">
      <t>コウジヒ</t>
    </rPh>
    <phoneticPr fontId="1"/>
  </si>
  <si>
    <t>機械器具費</t>
    <rPh sb="0" eb="2">
      <t>キカイ</t>
    </rPh>
    <rPh sb="2" eb="4">
      <t>キグ</t>
    </rPh>
    <rPh sb="4" eb="5">
      <t>ヒ</t>
    </rPh>
    <phoneticPr fontId="1"/>
  </si>
  <si>
    <t>測量費</t>
    <rPh sb="0" eb="2">
      <t>ソクリョウ</t>
    </rPh>
    <rPh sb="2" eb="3">
      <t>ヒ</t>
    </rPh>
    <phoneticPr fontId="1"/>
  </si>
  <si>
    <t>試験費</t>
    <rPh sb="0" eb="2">
      <t>シケン</t>
    </rPh>
    <rPh sb="2" eb="3">
      <t>ヒ</t>
    </rPh>
    <phoneticPr fontId="1"/>
  </si>
  <si>
    <t>経費内訳</t>
    <rPh sb="0" eb="2">
      <t>ケイヒ</t>
    </rPh>
    <rPh sb="2" eb="4">
      <t>ウチワケ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</si>
  <si>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</si>
  <si>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</si>
  <si>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（種類）</t>
    <rPh sb="1" eb="3">
      <t>シュルイ</t>
    </rPh>
    <phoneticPr fontId="1"/>
  </si>
  <si>
    <t>補助率
(d)</t>
    <rPh sb="0" eb="3">
      <t>ホジョリツ</t>
    </rPh>
    <phoneticPr fontId="1"/>
  </si>
  <si>
    <t>（単位：千円）</t>
    <rPh sb="1" eb="3">
      <t>タンイ</t>
    </rPh>
    <rPh sb="4" eb="6">
      <t>センエン</t>
    </rPh>
    <phoneticPr fontId="1"/>
  </si>
  <si>
    <t>施設名</t>
    <rPh sb="0" eb="2">
      <t>シセツ</t>
    </rPh>
    <rPh sb="2" eb="3">
      <t>メイ</t>
    </rPh>
    <phoneticPr fontId="1"/>
  </si>
  <si>
    <t>施設区分</t>
    <rPh sb="0" eb="2">
      <t>シセツ</t>
    </rPh>
    <rPh sb="2" eb="4">
      <t>クブン</t>
    </rPh>
    <phoneticPr fontId="1"/>
  </si>
  <si>
    <t>（公共）庁舎</t>
    <rPh sb="1" eb="3">
      <t>コウキョウ</t>
    </rPh>
    <rPh sb="4" eb="6">
      <t>チョウシャ</t>
    </rPh>
    <phoneticPr fontId="5"/>
  </si>
  <si>
    <t>（公共）公民館</t>
    <rPh sb="4" eb="7">
      <t>コウミンカン</t>
    </rPh>
    <phoneticPr fontId="5"/>
  </si>
  <si>
    <t>（公共）診療施設</t>
    <phoneticPr fontId="5"/>
  </si>
  <si>
    <t>（公共）社会福祉施設</t>
    <phoneticPr fontId="5"/>
  </si>
  <si>
    <t>（公共）警察</t>
    <rPh sb="4" eb="6">
      <t>ケイサツ</t>
    </rPh>
    <phoneticPr fontId="5"/>
  </si>
  <si>
    <t>（公共）消防</t>
    <rPh sb="4" eb="6">
      <t>ショウボウ</t>
    </rPh>
    <phoneticPr fontId="5"/>
  </si>
  <si>
    <t>（公共）上水道施設</t>
    <rPh sb="7" eb="9">
      <t>シセツ</t>
    </rPh>
    <phoneticPr fontId="5"/>
  </si>
  <si>
    <t>（公共）下水道施設</t>
    <rPh sb="4" eb="7">
      <t>ゲスイドウ</t>
    </rPh>
    <rPh sb="7" eb="9">
      <t>シセツ</t>
    </rPh>
    <phoneticPr fontId="5"/>
  </si>
  <si>
    <t>（公共）清掃工場</t>
    <rPh sb="4" eb="6">
      <t>セイソウ</t>
    </rPh>
    <rPh sb="6" eb="8">
      <t>コウジョウ</t>
    </rPh>
    <phoneticPr fontId="5"/>
  </si>
  <si>
    <t>（公共）体育館</t>
    <rPh sb="4" eb="6">
      <t>タイイク</t>
    </rPh>
    <rPh sb="6" eb="7">
      <t>カン</t>
    </rPh>
    <phoneticPr fontId="5"/>
  </si>
  <si>
    <t>（公共）公園</t>
    <rPh sb="4" eb="6">
      <t>コウエン</t>
    </rPh>
    <phoneticPr fontId="5"/>
  </si>
  <si>
    <t>その他</t>
    <rPh sb="2" eb="3">
      <t>ホカ</t>
    </rPh>
    <phoneticPr fontId="5"/>
  </si>
  <si>
    <t>（公共）その他</t>
    <rPh sb="1" eb="3">
      <t>コウキョウ</t>
    </rPh>
    <rPh sb="6" eb="7">
      <t>タ</t>
    </rPh>
    <phoneticPr fontId="1"/>
  </si>
  <si>
    <t>（民間）医療施設</t>
    <rPh sb="1" eb="3">
      <t>ミンカン</t>
    </rPh>
    <rPh sb="4" eb="6">
      <t>イリョウ</t>
    </rPh>
    <rPh sb="6" eb="8">
      <t>シセツ</t>
    </rPh>
    <phoneticPr fontId="5"/>
  </si>
  <si>
    <t>（民間）公共交通機関の施設</t>
    <rPh sb="4" eb="6">
      <t>コウキョウ</t>
    </rPh>
    <rPh sb="6" eb="8">
      <t>コウツウ</t>
    </rPh>
    <rPh sb="8" eb="10">
      <t>キカン</t>
    </rPh>
    <rPh sb="11" eb="13">
      <t>シセツ</t>
    </rPh>
    <phoneticPr fontId="5"/>
  </si>
  <si>
    <t>（民間）私立校</t>
    <rPh sb="4" eb="6">
      <t>シリツ</t>
    </rPh>
    <rPh sb="6" eb="7">
      <t>コウ</t>
    </rPh>
    <phoneticPr fontId="5"/>
  </si>
  <si>
    <t>（民間）宿泊施設</t>
    <rPh sb="4" eb="6">
      <t>シュクハク</t>
    </rPh>
    <rPh sb="6" eb="8">
      <t>シセツ</t>
    </rPh>
    <phoneticPr fontId="5"/>
  </si>
  <si>
    <t>（民間）コンビニ</t>
    <phoneticPr fontId="5"/>
  </si>
  <si>
    <t>（民間）その他</t>
    <rPh sb="6" eb="7">
      <t>ホカ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</si>
  <si>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</si>
  <si>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</si>
  <si>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小水力</t>
    <rPh sb="0" eb="1">
      <t>ショウ</t>
    </rPh>
    <rPh sb="1" eb="3">
      <t>スイリョク</t>
    </rPh>
    <phoneticPr fontId="5"/>
  </si>
  <si>
    <t>バイオマス</t>
    <phoneticPr fontId="5"/>
  </si>
  <si>
    <t>その他</t>
    <rPh sb="2" eb="3">
      <t>タ</t>
    </rPh>
    <phoneticPr fontId="5"/>
  </si>
  <si>
    <t>リチウム蓄電池</t>
    <rPh sb="4" eb="7">
      <t>チクデンチ</t>
    </rPh>
    <phoneticPr fontId="5"/>
  </si>
  <si>
    <t>廃熱利用</t>
    <rPh sb="0" eb="2">
      <t>ハイネツ</t>
    </rPh>
    <rPh sb="2" eb="4">
      <t>リヨウ</t>
    </rPh>
    <phoneticPr fontId="5"/>
  </si>
  <si>
    <t>高効率照明</t>
    <rPh sb="0" eb="3">
      <t>コウコウリツ</t>
    </rPh>
    <rPh sb="3" eb="5">
      <t>ショウメイ</t>
    </rPh>
    <phoneticPr fontId="5"/>
  </si>
  <si>
    <t>鉛蓄電池</t>
    <rPh sb="0" eb="1">
      <t>ナマリ</t>
    </rPh>
    <rPh sb="1" eb="4">
      <t>チクデンチ</t>
    </rPh>
    <phoneticPr fontId="5"/>
  </si>
  <si>
    <t>地熱利用</t>
    <rPh sb="0" eb="2">
      <t>チネツ</t>
    </rPh>
    <rPh sb="2" eb="4">
      <t>リヨウ</t>
    </rPh>
    <phoneticPr fontId="5"/>
  </si>
  <si>
    <t>高効率空調</t>
    <rPh sb="0" eb="3">
      <t>コウコウリツ</t>
    </rPh>
    <rPh sb="3" eb="5">
      <t>クウチョウ</t>
    </rPh>
    <phoneticPr fontId="5"/>
  </si>
  <si>
    <t>地中熱</t>
    <rPh sb="0" eb="2">
      <t>チチュウ</t>
    </rPh>
    <rPh sb="2" eb="3">
      <t>ネツ</t>
    </rPh>
    <phoneticPr fontId="5"/>
  </si>
  <si>
    <t>高所照明</t>
    <rPh sb="0" eb="2">
      <t>コウショ</t>
    </rPh>
    <rPh sb="2" eb="4">
      <t>ショウメイ</t>
    </rPh>
    <phoneticPr fontId="5"/>
  </si>
  <si>
    <t>街路灯</t>
    <rPh sb="0" eb="3">
      <t>ガイロトウ</t>
    </rPh>
    <phoneticPr fontId="5"/>
  </si>
  <si>
    <t>（容量）</t>
    <rPh sb="1" eb="3">
      <t>ヨウリョウ</t>
    </rPh>
    <phoneticPr fontId="1"/>
  </si>
  <si>
    <t>10/10</t>
    <phoneticPr fontId="1"/>
  </si>
  <si>
    <t>1/3</t>
  </si>
  <si>
    <t>1/3</t>
    <phoneticPr fontId="1"/>
  </si>
  <si>
    <t>2/3</t>
    <phoneticPr fontId="1"/>
  </si>
  <si>
    <t>高効率照明・高効率空調</t>
    <rPh sb="0" eb="3">
      <t>コウコウリツ</t>
    </rPh>
    <rPh sb="3" eb="5">
      <t>ショウメイ</t>
    </rPh>
    <rPh sb="6" eb="9">
      <t>コウコウリツ</t>
    </rPh>
    <rPh sb="9" eb="11">
      <t>クウチョウ</t>
    </rPh>
    <phoneticPr fontId="1"/>
  </si>
  <si>
    <t>対象経費</t>
    <rPh sb="0" eb="2">
      <t>タイショウ</t>
    </rPh>
    <rPh sb="2" eb="4">
      <t>ケイヒ</t>
    </rPh>
    <phoneticPr fontId="1"/>
  </si>
  <si>
    <t>導入する設備等</t>
    <rPh sb="0" eb="2">
      <t>ドウニュウ</t>
    </rPh>
    <rPh sb="4" eb="7">
      <t>セツビトウ</t>
    </rPh>
    <phoneticPr fontId="1"/>
  </si>
  <si>
    <t>１　収入</t>
    <rPh sb="2" eb="4">
      <t>シュウニュウ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</si>
  <si>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</si>
  <si>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</si>
  <si>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</si>
  <si>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県補助金</t>
    <rPh sb="0" eb="1">
      <t>ケン</t>
    </rPh>
    <rPh sb="1" eb="4">
      <t>ホジョキン</t>
    </rPh>
    <phoneticPr fontId="1"/>
  </si>
  <si>
    <t>市町村費</t>
    <rPh sb="0" eb="3">
      <t>シチョウソン</t>
    </rPh>
    <rPh sb="3" eb="4">
      <t>ヒ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</si>
  <si>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</si>
  <si>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</si>
  <si>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合計</t>
    <rPh sb="0" eb="2">
      <t>ゴウケイソウゴウ</t>
    </rPh>
    <phoneticPr fontId="1"/>
  </si>
  <si>
    <t>２　支出</t>
    <rPh sb="2" eb="4">
      <t>シシュツ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</si>
  <si>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</si>
  <si>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この収支予算書は、原本と相違ないことを証明します。</t>
    <rPh sb="2" eb="4">
      <t>シュウシ</t>
    </rPh>
    <rPh sb="4" eb="7">
      <t>ヨサンショ</t>
    </rPh>
    <rPh sb="9" eb="11">
      <t>ゲンポン</t>
    </rPh>
    <rPh sb="12" eb="14">
      <t>ソウイ</t>
    </rPh>
    <rPh sb="19" eb="21">
      <t>ショウメイ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</si>
  <si>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</si>
  <si>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印</t>
    <rPh sb="0" eb="1">
      <t>イン</t>
    </rPh>
    <phoneticPr fontId="1"/>
  </si>
  <si>
    <t>設計費</t>
    <rPh sb="0" eb="2">
      <t>セッケイ</t>
    </rPh>
    <rPh sb="2" eb="3">
      <t>ヒ</t>
    </rPh>
    <phoneticPr fontId="1"/>
  </si>
  <si>
    <t>本工事費</t>
    <rPh sb="0" eb="1">
      <t>ホン</t>
    </rPh>
    <rPh sb="1" eb="4">
      <t>コウジヒ</t>
    </rPh>
    <phoneticPr fontId="1"/>
  </si>
  <si>
    <t>附帯工事費</t>
    <rPh sb="0" eb="2">
      <t>フタイ</t>
    </rPh>
    <rPh sb="2" eb="5">
      <t>コウジヒ</t>
    </rPh>
    <phoneticPr fontId="1"/>
  </si>
  <si>
    <t>機械器具費</t>
    <rPh sb="0" eb="2">
      <t>キカイ</t>
    </rPh>
    <rPh sb="2" eb="4">
      <t>キグ</t>
    </rPh>
    <rPh sb="4" eb="5">
      <t>ヒ</t>
    </rPh>
    <phoneticPr fontId="1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</si>
  <si>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1"/>
  </si>
  <si>
    <t>県補助金
対象額
(c)＝(a)-(b)</t>
    <rPh sb="0" eb="1">
      <t>ケン</t>
    </rPh>
    <rPh sb="1" eb="3">
      <t>ホジョ</t>
    </rPh>
    <rPh sb="3" eb="4">
      <t>キン</t>
    </rPh>
    <rPh sb="5" eb="7">
      <t>タイショウ</t>
    </rPh>
    <rPh sb="7" eb="8">
      <t>ガク</t>
    </rPh>
    <phoneticPr fontId="1"/>
  </si>
  <si>
    <t>総事業費
（a)</t>
    <rPh sb="0" eb="1">
      <t>ソウ</t>
    </rPh>
    <rPh sb="1" eb="3">
      <t>ジギョウ</t>
    </rPh>
    <rPh sb="3" eb="4">
      <t>ヒ</t>
    </rPh>
    <phoneticPr fontId="1"/>
  </si>
  <si>
    <t>県補助金
基準額</t>
    <rPh sb="0" eb="1">
      <t>ケン</t>
    </rPh>
    <rPh sb="1" eb="4">
      <t>ホジョキン</t>
    </rPh>
    <rPh sb="5" eb="7">
      <t>キジュン</t>
    </rPh>
    <rPh sb="7" eb="8">
      <t>ガク</t>
    </rPh>
    <phoneticPr fontId="1"/>
  </si>
  <si>
    <t>※施設数に合わせて適宜行を追加してください。</t>
    <rPh sb="1" eb="3">
      <t>シセツ</t>
    </rPh>
    <rPh sb="3" eb="4">
      <t>スウ</t>
    </rPh>
    <rPh sb="5" eb="6">
      <t>ア</t>
    </rPh>
    <rPh sb="9" eb="11">
      <t>テキギ</t>
    </rPh>
    <rPh sb="11" eb="12">
      <t>ギョウ</t>
    </rPh>
    <rPh sb="13" eb="15">
      <t>ツイカ</t>
    </rPh>
    <phoneticPr fontId="1"/>
  </si>
  <si>
    <t>1/3</t>
    <phoneticPr fontId="1"/>
  </si>
  <si>
    <t>※市町村の補助金がある場合には、(b)欄に記入してください。</t>
    <rPh sb="1" eb="4">
      <t>シチョウソン</t>
    </rPh>
    <rPh sb="5" eb="8">
      <t>ホジョキン</t>
    </rPh>
    <rPh sb="11" eb="13">
      <t>バアイ</t>
    </rPh>
    <rPh sb="19" eb="20">
      <t>ラン</t>
    </rPh>
    <rPh sb="21" eb="23">
      <t>キニュウ</t>
    </rPh>
    <phoneticPr fontId="1"/>
  </si>
  <si>
    <t xml:space="preserve">（注）変更箇所については、変更前（上段括弧書き）と変更後（下段裸書き）とにより変更前と変更後との内容を対比させてください（変更のない箇所は、上段に（〃）を、下段に内容を記入してください。）。
</t>
    <phoneticPr fontId="1"/>
  </si>
  <si>
    <t>別紙３－２　施設別個票（民間施設用）</t>
    <rPh sb="0" eb="2">
      <t>ベッシ</t>
    </rPh>
    <rPh sb="6" eb="8">
      <t>シセツ</t>
    </rPh>
    <rPh sb="8" eb="9">
      <t>ベツ</t>
    </rPh>
    <rPh sb="9" eb="10">
      <t>コ</t>
    </rPh>
    <rPh sb="10" eb="11">
      <t>ヒョウ</t>
    </rPh>
    <rPh sb="12" eb="14">
      <t>ミンカン</t>
    </rPh>
    <rPh sb="14" eb="17">
      <t>シセツヨウ</t>
    </rPh>
    <phoneticPr fontId="1"/>
  </si>
  <si>
    <t>別紙３－２　施設別個票（公共施設用）</t>
    <rPh sb="0" eb="2">
      <t>ベッシ</t>
    </rPh>
    <rPh sb="6" eb="8">
      <t>シセツ</t>
    </rPh>
    <rPh sb="8" eb="9">
      <t>ベツ</t>
    </rPh>
    <rPh sb="9" eb="10">
      <t>コ</t>
    </rPh>
    <rPh sb="10" eb="11">
      <t>ヒョウ</t>
    </rPh>
    <rPh sb="12" eb="14">
      <t>コウキョウ</t>
    </rPh>
    <rPh sb="14" eb="17">
      <t>シセツヨウ</t>
    </rPh>
    <phoneticPr fontId="1"/>
  </si>
  <si>
    <r>
      <t xml:space="preserve">県補助金
基準額
</t>
    </r>
    <r>
      <rPr>
        <sz val="10"/>
        <color theme="1"/>
        <rFont val="ＭＳ Ｐゴシック"/>
        <family val="3"/>
        <charset val="128"/>
        <scheme val="minor"/>
      </rPr>
      <t>(e)＝(c)×(ｄ)</t>
    </r>
    <rPh sb="0" eb="1">
      <t>ケン</t>
    </rPh>
    <rPh sb="1" eb="4">
      <t>ホジョキン</t>
    </rPh>
    <rPh sb="5" eb="7">
      <t>キジュン</t>
    </rPh>
    <rPh sb="7" eb="8">
      <t>ガク</t>
    </rPh>
    <phoneticPr fontId="1"/>
  </si>
  <si>
    <t>※申請箇所について、変更前（上段括弧書き）と変更後（下段裸書き）とにより変更前と変更後との内容を対比させてください（変更のない箇所は、上段に（〃）を、下段に内容を記入してください。</t>
    <rPh sb="1" eb="3">
      <t>シンセイ</t>
    </rPh>
    <rPh sb="3" eb="5">
      <t>カショ</t>
    </rPh>
    <rPh sb="10" eb="12">
      <t>ヘンコウ</t>
    </rPh>
    <rPh sb="12" eb="13">
      <t>マエ</t>
    </rPh>
    <rPh sb="14" eb="16">
      <t>ジョウダン</t>
    </rPh>
    <rPh sb="16" eb="18">
      <t>カッコ</t>
    </rPh>
    <rPh sb="18" eb="19">
      <t>ガ</t>
    </rPh>
    <rPh sb="22" eb="24">
      <t>ヘンコウ</t>
    </rPh>
    <rPh sb="24" eb="25">
      <t>ゴ</t>
    </rPh>
    <rPh sb="26" eb="28">
      <t>ゲダン</t>
    </rPh>
    <rPh sb="28" eb="29">
      <t>ハダカ</t>
    </rPh>
    <rPh sb="29" eb="30">
      <t>カ</t>
    </rPh>
    <phoneticPr fontId="1"/>
  </si>
  <si>
    <t>県補助金
交付決定額</t>
    <rPh sb="5" eb="7">
      <t>コウフ</t>
    </rPh>
    <rPh sb="7" eb="9">
      <t>ケッテイ</t>
    </rPh>
    <rPh sb="9" eb="10">
      <t>ガク</t>
    </rPh>
    <phoneticPr fontId="1"/>
  </si>
  <si>
    <r>
      <t>別紙３　平成　年度高知県再生可能エネルギー等導入</t>
    </r>
    <r>
      <rPr>
        <sz val="11"/>
        <rFont val="ＭＳ Ｐゴシック"/>
        <family val="3"/>
        <charset val="128"/>
        <scheme val="minor"/>
      </rPr>
      <t>推進事業費補助金変更事業計画書</t>
    </r>
    <rPh sb="0" eb="2">
      <t>ベッシ</t>
    </rPh>
    <rPh sb="4" eb="6">
      <t>ヘイセイ</t>
    </rPh>
    <rPh sb="7" eb="9">
      <t>ネンド</t>
    </rPh>
    <rPh sb="9" eb="12">
      <t>コウチケン</t>
    </rPh>
    <rPh sb="12" eb="14">
      <t>サイセイ</t>
    </rPh>
    <rPh sb="14" eb="16">
      <t>カノウ</t>
    </rPh>
    <rPh sb="21" eb="22">
      <t>トウ</t>
    </rPh>
    <rPh sb="22" eb="24">
      <t>ドウニュウ</t>
    </rPh>
    <rPh sb="24" eb="26">
      <t>スイシン</t>
    </rPh>
    <rPh sb="26" eb="28">
      <t>ジギョウ</t>
    </rPh>
    <rPh sb="34" eb="36">
      <t>ジギョウ</t>
    </rPh>
    <rPh sb="36" eb="39">
      <t>ケイカクショ</t>
    </rPh>
    <phoneticPr fontId="1"/>
  </si>
  <si>
    <r>
      <t>別紙４　　高知県再生可能エネルギー等導入</t>
    </r>
    <r>
      <rPr>
        <sz val="11"/>
        <rFont val="ＭＳ Ｐゴシック"/>
        <family val="3"/>
        <charset val="128"/>
        <scheme val="minor"/>
      </rPr>
      <t>推進事業費補助金事業変更収支予算書</t>
    </r>
    <rPh sb="0" eb="2">
      <t>ベッシ</t>
    </rPh>
    <rPh sb="20" eb="22">
      <t>スイシン</t>
    </rPh>
    <rPh sb="30" eb="32">
      <t>ヘンコウ</t>
    </rPh>
    <phoneticPr fontId="1"/>
  </si>
  <si>
    <t>補助事業者名</t>
    <phoneticPr fontId="1"/>
  </si>
  <si>
    <r>
      <t>※変更、追加のあった施設ごとに個票（別紙</t>
    </r>
    <r>
      <rPr>
        <sz val="11"/>
        <rFont val="ＭＳ Ｐゴシック"/>
        <family val="3"/>
        <charset val="128"/>
        <scheme val="minor"/>
      </rPr>
      <t>３－２）を作成（変更箇所を太字斜体文字で記入）してください。</t>
    </r>
    <rPh sb="1" eb="3">
      <t>ヘンコウ</t>
    </rPh>
    <rPh sb="4" eb="6">
      <t>ツイカ</t>
    </rPh>
    <rPh sb="10" eb="12">
      <t>シセツ</t>
    </rPh>
    <rPh sb="15" eb="16">
      <t>コ</t>
    </rPh>
    <rPh sb="16" eb="17">
      <t>ヒョウ</t>
    </rPh>
    <rPh sb="18" eb="20">
      <t>ベッシ</t>
    </rPh>
    <rPh sb="25" eb="27">
      <t>サクセイ</t>
    </rPh>
    <rPh sb="28" eb="30">
      <t>ヘンコウ</t>
    </rPh>
    <rPh sb="30" eb="32">
      <t>カショ</t>
    </rPh>
    <rPh sb="33" eb="35">
      <t>フトジ</t>
    </rPh>
    <rPh sb="35" eb="37">
      <t>シャタイ</t>
    </rPh>
    <rPh sb="37" eb="39">
      <t>モジ</t>
    </rPh>
    <rPh sb="40" eb="42">
      <t>キニュウ</t>
    </rPh>
    <phoneticPr fontId="1"/>
  </si>
  <si>
    <t>寄附
その他収入
(b)</t>
    <rPh sb="0" eb="2">
      <t>キフ</t>
    </rPh>
    <rPh sb="5" eb="6">
      <t>タ</t>
    </rPh>
    <rPh sb="6" eb="8">
      <t>シュウニュウ</t>
    </rPh>
    <phoneticPr fontId="1"/>
  </si>
  <si>
    <t>※補助率は、以下のとおりです。</t>
    <rPh sb="1" eb="4">
      <t>ホジョリツ</t>
    </rPh>
    <rPh sb="6" eb="8">
      <t>イカ</t>
    </rPh>
    <phoneticPr fontId="1"/>
  </si>
  <si>
    <t>　・「公共施設再生可能エネルギー等導入事業」の場合は、10分の10。ただし、高効率照明及び高効率空調の場合は、３分の２。</t>
    <rPh sb="3" eb="5">
      <t>コウキョウ</t>
    </rPh>
    <rPh sb="5" eb="7">
      <t>シセツ</t>
    </rPh>
    <rPh sb="7" eb="9">
      <t>サイセイ</t>
    </rPh>
    <rPh sb="9" eb="11">
      <t>カノウ</t>
    </rPh>
    <rPh sb="16" eb="17">
      <t>トウ</t>
    </rPh>
    <rPh sb="17" eb="19">
      <t>ドウニュウ</t>
    </rPh>
    <rPh sb="19" eb="21">
      <t>ジギョウ</t>
    </rPh>
    <rPh sb="23" eb="25">
      <t>バアイ</t>
    </rPh>
    <rPh sb="29" eb="30">
      <t>ブン</t>
    </rPh>
    <rPh sb="38" eb="41">
      <t>コウコウリツ</t>
    </rPh>
    <rPh sb="41" eb="43">
      <t>ショウメイ</t>
    </rPh>
    <rPh sb="43" eb="44">
      <t>オヨ</t>
    </rPh>
    <rPh sb="45" eb="48">
      <t>コウコウリツ</t>
    </rPh>
    <rPh sb="48" eb="50">
      <t>クウチョウ</t>
    </rPh>
    <rPh sb="51" eb="53">
      <t>バアイ</t>
    </rPh>
    <rPh sb="56" eb="57">
      <t>ブン</t>
    </rPh>
    <phoneticPr fontId="1"/>
  </si>
  <si>
    <t>　・「民間施設再生可能エネルギー等導入推進事業」の場合は、３分の１。</t>
    <rPh sb="3" eb="5">
      <t>ミンカン</t>
    </rPh>
    <rPh sb="5" eb="7">
      <t>シセツ</t>
    </rPh>
    <rPh sb="7" eb="9">
      <t>サイセイ</t>
    </rPh>
    <rPh sb="9" eb="11">
      <t>カノウ</t>
    </rPh>
    <rPh sb="16" eb="17">
      <t>トウ</t>
    </rPh>
    <rPh sb="17" eb="19">
      <t>ドウニュウ</t>
    </rPh>
    <rPh sb="19" eb="21">
      <t>スイシン</t>
    </rPh>
    <rPh sb="21" eb="23">
      <t>ジギョウ</t>
    </rPh>
    <rPh sb="25" eb="27">
      <t>バアイ</t>
    </rPh>
    <rPh sb="30" eb="31">
      <t>ブン</t>
    </rPh>
    <phoneticPr fontId="1"/>
  </si>
  <si>
    <t>※「県補助金基準額」欄は、県補助金対象額に補助率を乗じて得られる額を記入してください。ただし、1,000円未満は、切り捨ててください。</t>
    <rPh sb="2" eb="3">
      <t>ケン</t>
    </rPh>
    <rPh sb="3" eb="5">
      <t>ホジョ</t>
    </rPh>
    <rPh sb="6" eb="8">
      <t>キジュン</t>
    </rPh>
    <rPh sb="8" eb="9">
      <t>ガク</t>
    </rPh>
    <rPh sb="10" eb="11">
      <t>ラン</t>
    </rPh>
    <rPh sb="13" eb="14">
      <t>ケン</t>
    </rPh>
    <rPh sb="14" eb="16">
      <t>ホジョ</t>
    </rPh>
    <rPh sb="16" eb="17">
      <t>キン</t>
    </rPh>
    <rPh sb="17" eb="19">
      <t>タイショウ</t>
    </rPh>
    <rPh sb="19" eb="20">
      <t>ガク</t>
    </rPh>
    <rPh sb="21" eb="24">
      <t>ホジョリツ</t>
    </rPh>
    <rPh sb="25" eb="26">
      <t>ジョウ</t>
    </rPh>
    <rPh sb="28" eb="29">
      <t>エ</t>
    </rPh>
    <rPh sb="32" eb="33">
      <t>ガク</t>
    </rPh>
    <rPh sb="34" eb="36">
      <t>キニュウ</t>
    </rPh>
    <rPh sb="52" eb="53">
      <t>エン</t>
    </rPh>
    <rPh sb="53" eb="55">
      <t>ミマン</t>
    </rPh>
    <rPh sb="57" eb="58">
      <t>キ</t>
    </rPh>
    <rPh sb="59" eb="60">
      <t>ス</t>
    </rPh>
    <phoneticPr fontId="1"/>
  </si>
  <si>
    <t>※業者の見積書等、金額を確認することができる書類を添えてください。</t>
    <rPh sb="1" eb="3">
      <t>ギョウシャ</t>
    </rPh>
    <rPh sb="4" eb="7">
      <t>ミツモリショ</t>
    </rPh>
    <rPh sb="7" eb="8">
      <t>トウ</t>
    </rPh>
    <rPh sb="9" eb="11">
      <t>キンガク</t>
    </rPh>
    <rPh sb="12" eb="14">
      <t>カクニン</t>
    </rPh>
    <rPh sb="22" eb="24">
      <t>ショルイ</t>
    </rPh>
    <rPh sb="25" eb="26">
      <t>ソ</t>
    </rPh>
    <phoneticPr fontId="1"/>
  </si>
  <si>
    <t>※変更箇所は、太字斜体文字で記入してください。</t>
    <rPh sb="1" eb="3">
      <t>ヘンコウ</t>
    </rPh>
    <rPh sb="3" eb="5">
      <t>カショ</t>
    </rPh>
    <rPh sb="7" eb="9">
      <t>フトジ</t>
    </rPh>
    <rPh sb="9" eb="11">
      <t>シャタイ</t>
    </rPh>
    <rPh sb="11" eb="13">
      <t>モジ</t>
    </rPh>
    <rPh sb="14" eb="16">
      <t>キニュウ</t>
    </rPh>
    <phoneticPr fontId="1"/>
  </si>
  <si>
    <t>総事業費
(a)</t>
    <rPh sb="0" eb="4">
      <t>ソウジギョウヒ</t>
    </rPh>
    <phoneticPr fontId="1"/>
  </si>
  <si>
    <t>寄附
その他の収入
(b)</t>
    <rPh sb="0" eb="2">
      <t>キフ</t>
    </rPh>
    <rPh sb="5" eb="6">
      <t>タ</t>
    </rPh>
    <rPh sb="7" eb="9">
      <t>シュウニュウ</t>
    </rPh>
    <phoneticPr fontId="1"/>
  </si>
  <si>
    <t>県補助金
対象額
(c)=(a)-(b)</t>
    <rPh sb="0" eb="1">
      <t>ケン</t>
    </rPh>
    <rPh sb="1" eb="3">
      <t>ホジョ</t>
    </rPh>
    <rPh sb="3" eb="4">
      <t>キン</t>
    </rPh>
    <rPh sb="5" eb="7">
      <t>タイショウ</t>
    </rPh>
    <rPh sb="7" eb="8">
      <t>ガク</t>
    </rPh>
    <phoneticPr fontId="1"/>
  </si>
  <si>
    <t>県補助金
申請額</t>
    <rPh sb="0" eb="1">
      <t>ケン</t>
    </rPh>
    <rPh sb="1" eb="3">
      <t>ホジョ</t>
    </rPh>
    <rPh sb="3" eb="4">
      <t>キン</t>
    </rPh>
    <rPh sb="5" eb="7">
      <t>シンセイ</t>
    </rPh>
    <rPh sb="7" eb="8">
      <t>ガク</t>
    </rPh>
    <phoneticPr fontId="1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</si>
</sst>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Fill="1" applyBorder="1">
      <alignment vertical="center"/>
    </xf>
    <xf numFmtId="0" fontId="0" fillId="0" borderId="10" xfId="0" applyFill="1" applyBorder="1">
      <alignment vertical="center"/>
    </xf>
    <xf numFmtId="0" fontId="0" fillId="2" borderId="0" xfId="0" applyFill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10" xfId="0" quotePrefix="1" applyFill="1" applyBorder="1">
      <alignment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vertical="center"/>
    </xf>
    <xf numFmtId="38" fontId="0" fillId="0" borderId="11" xfId="0" applyNumberFormat="1" applyBorder="1">
      <alignment vertical="center"/>
    </xf>
    <xf numFmtId="38" fontId="0" fillId="0" borderId="0" xfId="1" applyFont="1">
      <alignment vertical="center"/>
    </xf>
    <xf numFmtId="38" fontId="0" fillId="0" borderId="12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0" borderId="11" xfId="1" applyFont="1" applyBorder="1">
      <alignment vertical="center"/>
    </xf>
    <xf numFmtId="0" fontId="0" fillId="2" borderId="0" xfId="0" applyFill="1" applyBorder="1">
      <alignment vertical="center"/>
    </xf>
    <xf numFmtId="0" fontId="0" fillId="0" borderId="24" xfId="0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>
      <alignment vertical="center"/>
    </xf>
    <xf numFmtId="0" fontId="0" fillId="0" borderId="25" xfId="0" applyBorder="1">
      <alignment vertical="center"/>
    </xf>
    <xf numFmtId="38" fontId="0" fillId="2" borderId="26" xfId="1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8" fontId="8" fillId="0" borderId="1" xfId="1" applyFont="1" applyBorder="1" applyAlignment="1">
      <alignment vertical="center"/>
    </xf>
    <xf numFmtId="38" fontId="8" fillId="0" borderId="1" xfId="1" applyFont="1" applyBorder="1">
      <alignment vertical="center"/>
    </xf>
    <xf numFmtId="38" fontId="8" fillId="0" borderId="15" xfId="1" applyFont="1" applyBorder="1" applyAlignment="1">
      <alignment vertical="center"/>
    </xf>
    <xf numFmtId="38" fontId="8" fillId="0" borderId="15" xfId="1" applyFont="1" applyBorder="1">
      <alignment vertical="center"/>
    </xf>
    <xf numFmtId="38" fontId="8" fillId="0" borderId="1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38" fontId="0" fillId="0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3" xfId="0" applyFill="1" applyBorder="1" applyAlignment="1">
      <alignment horizontal="left" vertical="top" wrapText="1"/>
    </xf>
    <xf numFmtId="38" fontId="0" fillId="0" borderId="15" xfId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FF0000"/>
    <pageSetUpPr fitToPage="1"/>
  </sheetPr>
  <dimension ref="A1:O11"/>
  <sheetViews>
    <sheetView tabSelected="1" view="pageBreakPreview" zoomScaleNormal="90" zoomScaleSheetLayoutView="100" workbookViewId="0">
      <selection activeCell="D7" sqref="D7"/>
    </sheetView>
  </sheetViews>
  <sheetFormatPr defaultRowHeight="13.5"/>
  <cols>
    <col min="1" max="1" width="14.5" style="47" customWidth="1"/>
    <col min="2" max="2" width="22.625" style="47" customWidth="1"/>
    <col min="3" max="3" width="12" style="47" customWidth="1"/>
    <col min="4" max="4" width="15" style="47" customWidth="1"/>
    <col min="5" max="10" width="13.125" style="47" customWidth="1"/>
    <col min="11" max="16384" width="9" style="47"/>
  </cols>
  <sheetData>
    <row r="1" spans="1:15">
      <c r="A1" s="47" t="s">
        <v>94</v>
      </c>
    </row>
    <row r="2" spans="1:15">
      <c r="J2" s="48" t="s">
        <v>6</v>
      </c>
    </row>
    <row r="3" spans="1:15" ht="40.5" customHeight="1">
      <c r="A3" s="49" t="s">
        <v>75</v>
      </c>
      <c r="B3" s="49" t="s">
        <v>0</v>
      </c>
      <c r="C3" s="49" t="s">
        <v>1</v>
      </c>
      <c r="D3" s="49" t="s">
        <v>62</v>
      </c>
      <c r="E3" s="50" t="s">
        <v>105</v>
      </c>
      <c r="F3" s="50" t="s">
        <v>106</v>
      </c>
      <c r="G3" s="51" t="s">
        <v>107</v>
      </c>
      <c r="H3" s="52" t="s">
        <v>84</v>
      </c>
      <c r="I3" s="52" t="s">
        <v>93</v>
      </c>
      <c r="J3" s="52" t="s">
        <v>108</v>
      </c>
      <c r="O3" s="53"/>
    </row>
    <row r="4" spans="1:15" ht="51" customHeight="1">
      <c r="A4" s="54"/>
      <c r="B4" s="54"/>
      <c r="C4" s="55"/>
      <c r="D4" s="54"/>
      <c r="E4" s="56"/>
      <c r="F4" s="56"/>
      <c r="G4" s="56"/>
      <c r="H4" s="57"/>
      <c r="I4" s="57"/>
      <c r="J4" s="57"/>
    </row>
    <row r="5" spans="1:15" ht="51" customHeight="1">
      <c r="A5" s="54"/>
      <c r="B5" s="54"/>
      <c r="C5" s="55"/>
      <c r="D5" s="55"/>
      <c r="E5" s="56"/>
      <c r="F5" s="56"/>
      <c r="G5" s="56"/>
      <c r="H5" s="57"/>
      <c r="I5" s="57"/>
      <c r="J5" s="57"/>
    </row>
    <row r="6" spans="1:15" ht="51" customHeight="1">
      <c r="A6" s="54"/>
      <c r="B6" s="54"/>
      <c r="C6" s="55"/>
      <c r="D6" s="55"/>
      <c r="E6" s="56"/>
      <c r="F6" s="56"/>
      <c r="G6" s="56"/>
      <c r="H6" s="57"/>
      <c r="I6" s="57"/>
      <c r="J6" s="57"/>
    </row>
    <row r="7" spans="1:15" ht="51" customHeight="1" thickBot="1">
      <c r="A7" s="54"/>
      <c r="B7" s="54"/>
      <c r="C7" s="55"/>
      <c r="D7" s="55"/>
      <c r="E7" s="58"/>
      <c r="F7" s="58"/>
      <c r="G7" s="58"/>
      <c r="H7" s="59"/>
      <c r="I7" s="59"/>
      <c r="J7" s="59"/>
    </row>
    <row r="8" spans="1:15" ht="25.5" customHeight="1" thickTop="1">
      <c r="A8" s="61" t="s">
        <v>16</v>
      </c>
      <c r="B8" s="62"/>
      <c r="C8" s="62"/>
      <c r="D8" s="63"/>
      <c r="E8" s="60"/>
      <c r="F8" s="60"/>
      <c r="G8" s="60"/>
      <c r="H8" s="60"/>
      <c r="I8" s="60"/>
      <c r="J8" s="60"/>
    </row>
    <row r="9" spans="1:15" ht="27" customHeight="1">
      <c r="A9" s="64" t="s">
        <v>92</v>
      </c>
      <c r="B9" s="64"/>
      <c r="C9" s="64"/>
      <c r="D9" s="64"/>
      <c r="E9" s="64"/>
      <c r="F9" s="64"/>
      <c r="G9" s="64"/>
      <c r="H9" s="64"/>
      <c r="I9" s="64"/>
      <c r="J9" s="64"/>
    </row>
    <row r="10" spans="1:15">
      <c r="A10" s="47" t="s">
        <v>97</v>
      </c>
    </row>
    <row r="11" spans="1:15">
      <c r="A11" s="47" t="s">
        <v>85</v>
      </c>
    </row>
  </sheetData>
  <mergeCells count="2">
    <mergeCell ref="A8:D8"/>
    <mergeCell ref="A9:J9"/>
  </mergeCells>
  <phoneticPr fontId="1"/>
  <pageMargins left="0.70866141732283472" right="0.27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tabColor rgb="FFFF0000"/>
    <pageSetUpPr fitToPage="1"/>
  </sheetPr>
  <dimension ref="A1:V52"/>
  <sheetViews>
    <sheetView view="pageBreakPreview" zoomScaleNormal="100" zoomScaleSheetLayoutView="100" workbookViewId="0"/>
  </sheetViews>
  <sheetFormatPr defaultRowHeight="13.5"/>
  <cols>
    <col min="1" max="1" width="4.125" customWidth="1"/>
    <col min="2" max="2" width="6" customWidth="1"/>
    <col min="3" max="4" width="14.375" customWidth="1"/>
    <col min="5" max="5" width="12.625" style="32" customWidth="1"/>
    <col min="6" max="6" width="29.25" customWidth="1"/>
    <col min="7" max="7" width="10.375" customWidth="1"/>
    <col min="8" max="8" width="11" customWidth="1"/>
    <col min="9" max="9" width="11.125" customWidth="1"/>
    <col min="11" max="13" width="11.25" customWidth="1"/>
  </cols>
  <sheetData>
    <row r="1" spans="1:22">
      <c r="A1" t="s">
        <v>90</v>
      </c>
      <c r="E1" s="32" t="s">
        <v>104</v>
      </c>
    </row>
    <row r="3" spans="1:22" ht="24" customHeight="1">
      <c r="A3" s="65" t="s">
        <v>96</v>
      </c>
      <c r="B3" s="66"/>
      <c r="C3" s="30"/>
      <c r="D3" s="15" t="s">
        <v>20</v>
      </c>
      <c r="E3" s="67"/>
      <c r="F3" s="68"/>
      <c r="G3" s="1" t="s">
        <v>21</v>
      </c>
      <c r="H3" s="69"/>
      <c r="I3" s="69"/>
    </row>
    <row r="5" spans="1:22">
      <c r="A5" s="10" t="s">
        <v>7</v>
      </c>
      <c r="B5" s="2"/>
      <c r="C5" s="2"/>
      <c r="D5" s="13"/>
      <c r="E5" s="33"/>
      <c r="F5" s="9"/>
      <c r="K5" s="3" t="s">
        <v>6</v>
      </c>
      <c r="L5" s="3"/>
      <c r="M5" s="3"/>
      <c r="O5" s="22" t="s">
        <v>22</v>
      </c>
      <c r="Q5" s="22" t="s">
        <v>41</v>
      </c>
      <c r="R5" s="22" t="s">
        <v>46</v>
      </c>
      <c r="S5" s="22" t="s">
        <v>47</v>
      </c>
      <c r="T5" s="22" t="s">
        <v>48</v>
      </c>
      <c r="U5" s="28" t="s">
        <v>56</v>
      </c>
      <c r="V5" s="28" t="s">
        <v>58</v>
      </c>
    </row>
    <row r="6" spans="1:22" ht="40.5">
      <c r="A6" s="11"/>
      <c r="B6" s="5" t="s">
        <v>2</v>
      </c>
      <c r="D6" s="1" t="s">
        <v>61</v>
      </c>
      <c r="E6" s="21" t="s">
        <v>15</v>
      </c>
      <c r="F6" s="9" t="s">
        <v>14</v>
      </c>
      <c r="G6" s="18" t="s">
        <v>83</v>
      </c>
      <c r="H6" s="18" t="s">
        <v>98</v>
      </c>
      <c r="I6" s="18" t="s">
        <v>82</v>
      </c>
      <c r="J6" s="19" t="s">
        <v>18</v>
      </c>
      <c r="K6" s="19" t="s">
        <v>91</v>
      </c>
      <c r="L6" s="44"/>
      <c r="M6" s="44"/>
      <c r="O6" s="22" t="s">
        <v>23</v>
      </c>
      <c r="Q6" s="22" t="s">
        <v>42</v>
      </c>
      <c r="R6" s="22" t="s">
        <v>49</v>
      </c>
      <c r="S6" s="22" t="s">
        <v>50</v>
      </c>
      <c r="T6" s="22" t="s">
        <v>51</v>
      </c>
      <c r="U6" s="28" t="s">
        <v>58</v>
      </c>
      <c r="V6" s="29" t="s">
        <v>59</v>
      </c>
    </row>
    <row r="7" spans="1:22" ht="18" customHeight="1">
      <c r="A7" s="11"/>
      <c r="B7" s="20" t="s">
        <v>17</v>
      </c>
      <c r="C7" s="24"/>
      <c r="D7" s="25" t="s">
        <v>8</v>
      </c>
      <c r="E7" s="34"/>
      <c r="F7" s="70"/>
      <c r="G7" s="72">
        <f>SUM(E7:E13)</f>
        <v>0</v>
      </c>
      <c r="H7" s="73"/>
      <c r="I7" s="74">
        <f>G7-H7</f>
        <v>0</v>
      </c>
      <c r="J7" s="75"/>
      <c r="K7" s="76">
        <f>INT(I7*N7)</f>
        <v>0</v>
      </c>
      <c r="L7" s="45"/>
      <c r="M7" s="45"/>
      <c r="N7">
        <f>IF(J7=$U$7,2/3,IF(J7=$U$6,1/3,1))</f>
        <v>1</v>
      </c>
      <c r="O7" s="22" t="s">
        <v>24</v>
      </c>
      <c r="Q7" s="22" t="s">
        <v>43</v>
      </c>
      <c r="R7" s="22"/>
      <c r="S7" s="22" t="s">
        <v>52</v>
      </c>
      <c r="U7" s="29" t="s">
        <v>59</v>
      </c>
    </row>
    <row r="8" spans="1:22" ht="18" customHeight="1">
      <c r="A8" s="11"/>
      <c r="B8" s="7"/>
      <c r="D8" s="26" t="s">
        <v>9</v>
      </c>
      <c r="E8" s="35"/>
      <c r="F8" s="71"/>
      <c r="G8" s="72"/>
      <c r="H8" s="73"/>
      <c r="I8" s="74"/>
      <c r="J8" s="75"/>
      <c r="K8" s="77"/>
      <c r="L8" s="45"/>
      <c r="M8" s="45"/>
      <c r="O8" s="22" t="s">
        <v>25</v>
      </c>
      <c r="Q8" s="22" t="s">
        <v>44</v>
      </c>
      <c r="R8" s="22"/>
      <c r="S8" s="22" t="s">
        <v>33</v>
      </c>
      <c r="T8" s="22" t="s">
        <v>53</v>
      </c>
    </row>
    <row r="9" spans="1:22" ht="18" customHeight="1">
      <c r="A9" s="11"/>
      <c r="B9" s="20" t="s">
        <v>55</v>
      </c>
      <c r="C9" s="24"/>
      <c r="D9" s="26" t="s">
        <v>10</v>
      </c>
      <c r="E9" s="35"/>
      <c r="F9" s="71"/>
      <c r="G9" s="72"/>
      <c r="H9" s="73"/>
      <c r="I9" s="74"/>
      <c r="J9" s="75"/>
      <c r="K9" s="77"/>
      <c r="L9" s="45"/>
      <c r="M9" s="45"/>
      <c r="O9" s="22" t="s">
        <v>26</v>
      </c>
      <c r="Q9" s="22" t="s">
        <v>45</v>
      </c>
      <c r="T9" s="22" t="s">
        <v>54</v>
      </c>
    </row>
    <row r="10" spans="1:22" ht="18" customHeight="1">
      <c r="A10" s="11"/>
      <c r="B10" s="7"/>
      <c r="D10" s="26" t="s">
        <v>11</v>
      </c>
      <c r="E10" s="35"/>
      <c r="F10" s="71"/>
      <c r="G10" s="72"/>
      <c r="H10" s="73"/>
      <c r="I10" s="74"/>
      <c r="J10" s="75"/>
      <c r="K10" s="77"/>
      <c r="L10" s="45"/>
      <c r="M10" s="45"/>
      <c r="O10" s="22" t="s">
        <v>27</v>
      </c>
    </row>
    <row r="11" spans="1:22" ht="18" customHeight="1">
      <c r="A11" s="11"/>
      <c r="B11" s="7"/>
      <c r="D11" s="26" t="s">
        <v>12</v>
      </c>
      <c r="E11" s="35"/>
      <c r="F11" s="71"/>
      <c r="G11" s="72"/>
      <c r="H11" s="73"/>
      <c r="I11" s="74"/>
      <c r="J11" s="75"/>
      <c r="K11" s="77"/>
      <c r="L11" s="45"/>
      <c r="M11" s="45"/>
      <c r="O11" s="22" t="s">
        <v>28</v>
      </c>
    </row>
    <row r="12" spans="1:22" ht="18" customHeight="1">
      <c r="A12" s="11"/>
      <c r="B12" s="7"/>
      <c r="D12" s="26" t="s">
        <v>13</v>
      </c>
      <c r="E12" s="35"/>
      <c r="F12" s="71"/>
      <c r="G12" s="72"/>
      <c r="H12" s="73"/>
      <c r="I12" s="74"/>
      <c r="J12" s="75"/>
      <c r="K12" s="77"/>
      <c r="L12" s="45"/>
      <c r="M12" s="45"/>
      <c r="O12" s="22" t="s">
        <v>29</v>
      </c>
    </row>
    <row r="13" spans="1:22" ht="18" customHeight="1">
      <c r="A13" s="11"/>
      <c r="B13" s="7"/>
      <c r="C13" s="8"/>
      <c r="D13" s="42" t="s">
        <v>5</v>
      </c>
      <c r="E13" s="43"/>
      <c r="F13" s="71"/>
      <c r="G13" s="72"/>
      <c r="H13" s="73"/>
      <c r="I13" s="74"/>
      <c r="J13" s="75"/>
      <c r="K13" s="77"/>
      <c r="L13" s="45"/>
      <c r="M13" s="45"/>
      <c r="O13" s="22" t="s">
        <v>30</v>
      </c>
    </row>
    <row r="14" spans="1:22" ht="40.5">
      <c r="A14" s="11"/>
      <c r="B14" s="5" t="s">
        <v>3</v>
      </c>
      <c r="D14" s="12" t="s">
        <v>61</v>
      </c>
      <c r="E14" s="37" t="s">
        <v>15</v>
      </c>
      <c r="F14" s="9" t="s">
        <v>14</v>
      </c>
      <c r="G14" s="18" t="s">
        <v>83</v>
      </c>
      <c r="H14" s="18" t="s">
        <v>98</v>
      </c>
      <c r="I14" s="18" t="s">
        <v>82</v>
      </c>
      <c r="J14" s="19" t="s">
        <v>18</v>
      </c>
      <c r="K14" s="19" t="s">
        <v>91</v>
      </c>
      <c r="L14" s="44"/>
      <c r="M14" s="44"/>
      <c r="O14" s="22" t="s">
        <v>31</v>
      </c>
    </row>
    <row r="15" spans="1:22" ht="18" customHeight="1">
      <c r="A15" s="11"/>
      <c r="B15" s="20" t="s">
        <v>17</v>
      </c>
      <c r="C15" s="24"/>
      <c r="D15" s="25" t="s">
        <v>8</v>
      </c>
      <c r="E15" s="34"/>
      <c r="F15" s="70"/>
      <c r="G15" s="72">
        <f>SUM(E15:E21)</f>
        <v>0</v>
      </c>
      <c r="H15" s="78"/>
      <c r="I15" s="74">
        <f>G15-H15</f>
        <v>0</v>
      </c>
      <c r="J15" s="75"/>
      <c r="K15" s="76">
        <f>INT(I15*N15)</f>
        <v>0</v>
      </c>
      <c r="L15" s="45"/>
      <c r="M15" s="45"/>
      <c r="N15">
        <f>IF(J15=$U$7,2/3,IF(J15=$U$6,1/3,1))</f>
        <v>1</v>
      </c>
      <c r="O15" s="22" t="s">
        <v>32</v>
      </c>
    </row>
    <row r="16" spans="1:22" ht="18" customHeight="1">
      <c r="A16" s="11"/>
      <c r="B16" s="7"/>
      <c r="D16" s="26" t="s">
        <v>9</v>
      </c>
      <c r="E16" s="35"/>
      <c r="F16" s="71"/>
      <c r="G16" s="72"/>
      <c r="H16" s="79"/>
      <c r="I16" s="74"/>
      <c r="J16" s="75"/>
      <c r="K16" s="77"/>
      <c r="L16" s="45"/>
      <c r="M16" s="45"/>
      <c r="O16" s="23" t="s">
        <v>34</v>
      </c>
    </row>
    <row r="17" spans="1:15" ht="18" customHeight="1">
      <c r="A17" s="11"/>
      <c r="B17" s="20" t="s">
        <v>55</v>
      </c>
      <c r="C17" s="24"/>
      <c r="D17" s="26" t="s">
        <v>10</v>
      </c>
      <c r="E17" s="35"/>
      <c r="F17" s="71"/>
      <c r="G17" s="72"/>
      <c r="H17" s="79"/>
      <c r="I17" s="74"/>
      <c r="J17" s="75"/>
      <c r="K17" s="77"/>
      <c r="L17" s="45"/>
      <c r="M17" s="45"/>
    </row>
    <row r="18" spans="1:15" ht="18" customHeight="1">
      <c r="A18" s="11"/>
      <c r="B18" s="7"/>
      <c r="D18" s="26" t="s">
        <v>11</v>
      </c>
      <c r="E18" s="35"/>
      <c r="F18" s="71"/>
      <c r="G18" s="72"/>
      <c r="H18" s="79"/>
      <c r="I18" s="74"/>
      <c r="J18" s="75"/>
      <c r="K18" s="77"/>
      <c r="L18" s="45"/>
      <c r="M18" s="45"/>
      <c r="O18" s="22" t="s">
        <v>35</v>
      </c>
    </row>
    <row r="19" spans="1:15" ht="18" customHeight="1">
      <c r="A19" s="11"/>
      <c r="B19" s="7"/>
      <c r="D19" s="26" t="s">
        <v>12</v>
      </c>
      <c r="E19" s="35"/>
      <c r="F19" s="71"/>
      <c r="G19" s="72"/>
      <c r="H19" s="79"/>
      <c r="I19" s="74"/>
      <c r="J19" s="75"/>
      <c r="K19" s="77"/>
      <c r="L19" s="45"/>
      <c r="M19" s="45"/>
      <c r="O19" s="22" t="s">
        <v>36</v>
      </c>
    </row>
    <row r="20" spans="1:15" ht="18" customHeight="1">
      <c r="A20" s="11"/>
      <c r="B20" s="7"/>
      <c r="D20" s="26" t="s">
        <v>13</v>
      </c>
      <c r="E20" s="35"/>
      <c r="F20" s="71"/>
      <c r="G20" s="72"/>
      <c r="H20" s="79"/>
      <c r="I20" s="74"/>
      <c r="J20" s="75"/>
      <c r="K20" s="77"/>
      <c r="L20" s="45"/>
      <c r="M20" s="45"/>
      <c r="O20" s="22" t="s">
        <v>37</v>
      </c>
    </row>
    <row r="21" spans="1:15" ht="18" customHeight="1">
      <c r="A21" s="11"/>
      <c r="B21" s="7"/>
      <c r="C21" s="8"/>
      <c r="D21" s="42" t="s">
        <v>5</v>
      </c>
      <c r="E21" s="43"/>
      <c r="F21" s="71"/>
      <c r="G21" s="72"/>
      <c r="H21" s="79"/>
      <c r="I21" s="74"/>
      <c r="J21" s="75"/>
      <c r="K21" s="77"/>
      <c r="L21" s="45"/>
      <c r="M21" s="45"/>
      <c r="O21" s="22" t="s">
        <v>38</v>
      </c>
    </row>
    <row r="22" spans="1:15" ht="40.5">
      <c r="A22" s="11"/>
      <c r="B22" s="5" t="s">
        <v>4</v>
      </c>
      <c r="D22" s="12" t="s">
        <v>61</v>
      </c>
      <c r="E22" s="37" t="s">
        <v>15</v>
      </c>
      <c r="F22" s="9" t="s">
        <v>14</v>
      </c>
      <c r="G22" s="18" t="s">
        <v>83</v>
      </c>
      <c r="H22" s="18" t="s">
        <v>98</v>
      </c>
      <c r="I22" s="18" t="s">
        <v>82</v>
      </c>
      <c r="J22" s="19" t="s">
        <v>18</v>
      </c>
      <c r="K22" s="19" t="s">
        <v>91</v>
      </c>
      <c r="L22" s="44"/>
      <c r="M22" s="44"/>
      <c r="O22" s="22" t="s">
        <v>39</v>
      </c>
    </row>
    <row r="23" spans="1:15" ht="18" customHeight="1">
      <c r="A23" s="11"/>
      <c r="B23" s="20" t="s">
        <v>17</v>
      </c>
      <c r="C23" s="24"/>
      <c r="D23" s="25" t="s">
        <v>8</v>
      </c>
      <c r="E23" s="34"/>
      <c r="F23" s="70"/>
      <c r="G23" s="72">
        <f>SUM(E23:E29)</f>
        <v>0</v>
      </c>
      <c r="H23" s="82"/>
      <c r="I23" s="74">
        <f>G23-H23</f>
        <v>0</v>
      </c>
      <c r="J23" s="75"/>
      <c r="K23" s="76">
        <f>INT(I23*N23)</f>
        <v>0</v>
      </c>
      <c r="L23" s="45"/>
      <c r="M23" s="45"/>
      <c r="N23">
        <f>IF(J23=$U$7,2/3,IF(J23=$U$6,1/3,1))</f>
        <v>1</v>
      </c>
      <c r="O23" s="22" t="s">
        <v>40</v>
      </c>
    </row>
    <row r="24" spans="1:15" ht="18" customHeight="1">
      <c r="A24" s="11"/>
      <c r="B24" s="7"/>
      <c r="D24" s="26" t="s">
        <v>9</v>
      </c>
      <c r="E24" s="35"/>
      <c r="F24" s="71"/>
      <c r="G24" s="72"/>
      <c r="H24" s="83"/>
      <c r="I24" s="74"/>
      <c r="J24" s="75"/>
      <c r="K24" s="77"/>
      <c r="L24" s="45"/>
      <c r="M24" s="45"/>
    </row>
    <row r="25" spans="1:15" ht="18" customHeight="1">
      <c r="A25" s="11"/>
      <c r="B25" s="20" t="s">
        <v>55</v>
      </c>
      <c r="C25" s="24"/>
      <c r="D25" s="26" t="s">
        <v>10</v>
      </c>
      <c r="E25" s="35"/>
      <c r="F25" s="71"/>
      <c r="G25" s="72"/>
      <c r="H25" s="83"/>
      <c r="I25" s="74"/>
      <c r="J25" s="75"/>
      <c r="K25" s="77"/>
      <c r="L25" s="45"/>
      <c r="M25" s="45"/>
    </row>
    <row r="26" spans="1:15" ht="18" customHeight="1">
      <c r="A26" s="11"/>
      <c r="B26" s="7"/>
      <c r="D26" s="26" t="s">
        <v>11</v>
      </c>
      <c r="E26" s="35"/>
      <c r="F26" s="71"/>
      <c r="G26" s="72"/>
      <c r="H26" s="83"/>
      <c r="I26" s="74"/>
      <c r="J26" s="75"/>
      <c r="K26" s="77"/>
      <c r="L26" s="45"/>
      <c r="M26" s="45"/>
    </row>
    <row r="27" spans="1:15" ht="18" customHeight="1">
      <c r="A27" s="11"/>
      <c r="B27" s="7"/>
      <c r="D27" s="26" t="s">
        <v>12</v>
      </c>
      <c r="E27" s="35"/>
      <c r="F27" s="71"/>
      <c r="G27" s="72"/>
      <c r="H27" s="83"/>
      <c r="I27" s="74"/>
      <c r="J27" s="75"/>
      <c r="K27" s="77"/>
      <c r="L27" s="45"/>
      <c r="M27" s="45"/>
    </row>
    <row r="28" spans="1:15" ht="18" customHeight="1">
      <c r="A28" s="11"/>
      <c r="B28" s="7"/>
      <c r="D28" s="26" t="s">
        <v>13</v>
      </c>
      <c r="E28" s="35"/>
      <c r="F28" s="71"/>
      <c r="G28" s="72"/>
      <c r="H28" s="83"/>
      <c r="I28" s="74"/>
      <c r="J28" s="75"/>
      <c r="K28" s="77"/>
      <c r="L28" s="45"/>
      <c r="M28" s="45"/>
    </row>
    <row r="29" spans="1:15" ht="18" customHeight="1">
      <c r="A29" s="11"/>
      <c r="B29" s="7"/>
      <c r="C29" s="8"/>
      <c r="D29" s="42" t="s">
        <v>5</v>
      </c>
      <c r="E29" s="43"/>
      <c r="F29" s="71"/>
      <c r="G29" s="72"/>
      <c r="H29" s="83"/>
      <c r="I29" s="74"/>
      <c r="J29" s="75"/>
      <c r="K29" s="77"/>
      <c r="L29" s="45"/>
      <c r="M29" s="45"/>
    </row>
    <row r="30" spans="1:15" ht="40.5">
      <c r="A30" s="7"/>
      <c r="B30" s="80" t="s">
        <v>60</v>
      </c>
      <c r="C30" s="81"/>
      <c r="D30" s="12" t="s">
        <v>61</v>
      </c>
      <c r="E30" s="37" t="s">
        <v>15</v>
      </c>
      <c r="F30" s="9" t="s">
        <v>14</v>
      </c>
      <c r="G30" s="18" t="s">
        <v>83</v>
      </c>
      <c r="H30" s="18" t="s">
        <v>98</v>
      </c>
      <c r="I30" s="18" t="s">
        <v>82</v>
      </c>
      <c r="J30" s="19" t="s">
        <v>18</v>
      </c>
      <c r="K30" s="19" t="s">
        <v>91</v>
      </c>
      <c r="L30" s="44"/>
      <c r="M30" s="44"/>
    </row>
    <row r="31" spans="1:15" ht="18" customHeight="1">
      <c r="A31" s="7"/>
      <c r="B31" s="20" t="s">
        <v>17</v>
      </c>
      <c r="C31" s="24"/>
      <c r="D31" s="25" t="s">
        <v>8</v>
      </c>
      <c r="E31" s="34"/>
      <c r="F31" s="70"/>
      <c r="G31" s="72">
        <f>SUM(E31:E37)</f>
        <v>0</v>
      </c>
      <c r="H31" s="82"/>
      <c r="I31" s="74">
        <f>G31-H31</f>
        <v>0</v>
      </c>
      <c r="J31" s="75"/>
      <c r="K31" s="76">
        <f>INT(I31*N31)</f>
        <v>0</v>
      </c>
      <c r="L31" s="45"/>
      <c r="M31" s="45"/>
      <c r="N31">
        <f>IF(J31=$U$7,2/3,IF(J31=$U$6,1/3,1))</f>
        <v>1</v>
      </c>
    </row>
    <row r="32" spans="1:15" ht="18" customHeight="1">
      <c r="A32" s="7"/>
      <c r="B32" s="7"/>
      <c r="D32" s="26" t="s">
        <v>9</v>
      </c>
      <c r="E32" s="35"/>
      <c r="F32" s="71"/>
      <c r="G32" s="72"/>
      <c r="H32" s="83"/>
      <c r="I32" s="74"/>
      <c r="J32" s="75"/>
      <c r="K32" s="77"/>
      <c r="L32" s="45"/>
      <c r="M32" s="45"/>
    </row>
    <row r="33" spans="1:14" ht="18" customHeight="1">
      <c r="A33" s="7"/>
      <c r="B33" s="20" t="s">
        <v>55</v>
      </c>
      <c r="C33" s="24"/>
      <c r="D33" s="26" t="s">
        <v>10</v>
      </c>
      <c r="E33" s="35"/>
      <c r="F33" s="71"/>
      <c r="G33" s="72"/>
      <c r="H33" s="83"/>
      <c r="I33" s="74"/>
      <c r="J33" s="75"/>
      <c r="K33" s="77"/>
      <c r="L33" s="45"/>
      <c r="M33" s="45"/>
    </row>
    <row r="34" spans="1:14" ht="18" customHeight="1">
      <c r="A34" s="7"/>
      <c r="B34" s="7"/>
      <c r="D34" s="26" t="s">
        <v>11</v>
      </c>
      <c r="E34" s="35"/>
      <c r="F34" s="71"/>
      <c r="G34" s="72"/>
      <c r="H34" s="83"/>
      <c r="I34" s="74"/>
      <c r="J34" s="75"/>
      <c r="K34" s="77"/>
      <c r="L34" s="45"/>
      <c r="M34" s="45"/>
    </row>
    <row r="35" spans="1:14" ht="18" customHeight="1">
      <c r="A35" s="7"/>
      <c r="B35" s="7"/>
      <c r="D35" s="26" t="s">
        <v>12</v>
      </c>
      <c r="E35" s="35"/>
      <c r="F35" s="71"/>
      <c r="G35" s="72"/>
      <c r="H35" s="83"/>
      <c r="I35" s="74"/>
      <c r="J35" s="75"/>
      <c r="K35" s="77"/>
      <c r="L35" s="45"/>
      <c r="M35" s="45"/>
    </row>
    <row r="36" spans="1:14" ht="18" customHeight="1">
      <c r="A36" s="7"/>
      <c r="B36" s="7"/>
      <c r="D36" s="26" t="s">
        <v>13</v>
      </c>
      <c r="E36" s="35"/>
      <c r="F36" s="71"/>
      <c r="G36" s="72"/>
      <c r="H36" s="83"/>
      <c r="I36" s="74"/>
      <c r="J36" s="75"/>
      <c r="K36" s="77"/>
      <c r="L36" s="45"/>
      <c r="M36" s="45"/>
    </row>
    <row r="37" spans="1:14" ht="18" customHeight="1">
      <c r="A37" s="7"/>
      <c r="B37" s="7"/>
      <c r="D37" s="42" t="s">
        <v>5</v>
      </c>
      <c r="E37" s="43"/>
      <c r="F37" s="71"/>
      <c r="G37" s="72"/>
      <c r="H37" s="83"/>
      <c r="I37" s="74"/>
      <c r="J37" s="75"/>
      <c r="K37" s="77"/>
      <c r="L37" s="45"/>
      <c r="M37" s="45"/>
    </row>
    <row r="38" spans="1:14" ht="40.5">
      <c r="A38" s="7"/>
      <c r="B38" s="5" t="s">
        <v>5</v>
      </c>
      <c r="C38" s="6"/>
      <c r="D38" s="12" t="s">
        <v>61</v>
      </c>
      <c r="E38" s="37" t="s">
        <v>15</v>
      </c>
      <c r="F38" s="9" t="s">
        <v>14</v>
      </c>
      <c r="G38" s="18" t="s">
        <v>83</v>
      </c>
      <c r="H38" s="18" t="s">
        <v>98</v>
      </c>
      <c r="I38" s="18" t="s">
        <v>82</v>
      </c>
      <c r="J38" s="19" t="s">
        <v>18</v>
      </c>
      <c r="K38" s="19" t="s">
        <v>91</v>
      </c>
      <c r="L38" s="44"/>
      <c r="M38" s="44"/>
    </row>
    <row r="39" spans="1:14" ht="18" customHeight="1">
      <c r="A39" s="7"/>
      <c r="B39" s="20" t="s">
        <v>17</v>
      </c>
      <c r="C39" s="38"/>
      <c r="D39" s="25" t="s">
        <v>8</v>
      </c>
      <c r="E39" s="34"/>
      <c r="F39" s="70"/>
      <c r="G39" s="72">
        <f>SUM(E39:E45)</f>
        <v>0</v>
      </c>
      <c r="H39" s="82"/>
      <c r="I39" s="74">
        <f>G39-H39</f>
        <v>0</v>
      </c>
      <c r="J39" s="75"/>
      <c r="K39" s="76">
        <f>INT(I39*N39)</f>
        <v>0</v>
      </c>
      <c r="L39" s="45"/>
      <c r="M39" s="45"/>
      <c r="N39">
        <f>IF(J39=$U$7,2/3,IF(J39=$U$6,1/3,1))</f>
        <v>1</v>
      </c>
    </row>
    <row r="40" spans="1:14" ht="18" customHeight="1">
      <c r="A40" s="7"/>
      <c r="B40" s="7"/>
      <c r="C40" s="16"/>
      <c r="D40" s="26" t="s">
        <v>9</v>
      </c>
      <c r="E40" s="35"/>
      <c r="F40" s="71"/>
      <c r="G40" s="72"/>
      <c r="H40" s="83"/>
      <c r="I40" s="74"/>
      <c r="J40" s="75"/>
      <c r="K40" s="77"/>
      <c r="L40" s="45"/>
      <c r="M40" s="45"/>
    </row>
    <row r="41" spans="1:14" ht="18" customHeight="1">
      <c r="A41" s="7"/>
      <c r="B41" s="20" t="s">
        <v>55</v>
      </c>
      <c r="C41" s="38"/>
      <c r="D41" s="26" t="s">
        <v>10</v>
      </c>
      <c r="E41" s="35"/>
      <c r="F41" s="71"/>
      <c r="G41" s="72"/>
      <c r="H41" s="83"/>
      <c r="I41" s="74"/>
      <c r="J41" s="75"/>
      <c r="K41" s="77"/>
      <c r="L41" s="45"/>
      <c r="M41" s="45"/>
    </row>
    <row r="42" spans="1:14" ht="18" customHeight="1">
      <c r="A42" s="7"/>
      <c r="B42" s="7"/>
      <c r="C42" s="16"/>
      <c r="D42" s="26" t="s">
        <v>11</v>
      </c>
      <c r="E42" s="35"/>
      <c r="F42" s="71"/>
      <c r="G42" s="72"/>
      <c r="H42" s="83"/>
      <c r="I42" s="74"/>
      <c r="J42" s="75"/>
      <c r="K42" s="77"/>
      <c r="L42" s="45"/>
      <c r="M42" s="45"/>
    </row>
    <row r="43" spans="1:14" ht="18" customHeight="1">
      <c r="A43" s="7"/>
      <c r="B43" s="7"/>
      <c r="C43" s="16"/>
      <c r="D43" s="26" t="s">
        <v>12</v>
      </c>
      <c r="E43" s="35"/>
      <c r="F43" s="71"/>
      <c r="G43" s="72"/>
      <c r="H43" s="83"/>
      <c r="I43" s="74"/>
      <c r="J43" s="75"/>
      <c r="K43" s="77"/>
      <c r="L43" s="45"/>
      <c r="M43" s="45"/>
    </row>
    <row r="44" spans="1:14" ht="18" customHeight="1">
      <c r="A44" s="7"/>
      <c r="B44" s="7"/>
      <c r="C44" s="16"/>
      <c r="D44" s="26" t="s">
        <v>13</v>
      </c>
      <c r="E44" s="35"/>
      <c r="F44" s="71"/>
      <c r="G44" s="72"/>
      <c r="H44" s="83"/>
      <c r="I44" s="74"/>
      <c r="J44" s="75"/>
      <c r="K44" s="77"/>
      <c r="L44" s="45"/>
      <c r="M44" s="45"/>
    </row>
    <row r="45" spans="1:14" ht="18" customHeight="1" thickBot="1">
      <c r="A45" s="7"/>
      <c r="B45" s="14"/>
      <c r="C45" s="39"/>
      <c r="D45" s="27" t="s">
        <v>5</v>
      </c>
      <c r="E45" s="36"/>
      <c r="F45" s="87"/>
      <c r="G45" s="88"/>
      <c r="H45" s="89"/>
      <c r="I45" s="90"/>
      <c r="J45" s="91"/>
      <c r="K45" s="92"/>
      <c r="L45" s="45"/>
      <c r="M45" s="45"/>
    </row>
    <row r="46" spans="1:14" ht="33" customHeight="1" thickTop="1">
      <c r="A46" s="12"/>
      <c r="B46" s="84" t="s">
        <v>71</v>
      </c>
      <c r="C46" s="85"/>
      <c r="D46" s="85"/>
      <c r="E46" s="85"/>
      <c r="F46" s="86"/>
      <c r="G46" s="31">
        <f>SUM(G7,G15,G23,G39)</f>
        <v>0</v>
      </c>
      <c r="H46" s="31">
        <f>SUM(H7,H15,H23,H39)</f>
        <v>0</v>
      </c>
      <c r="I46" s="31">
        <f>SUM(I7,I15,I23,I39)</f>
        <v>0</v>
      </c>
      <c r="J46" s="17"/>
      <c r="K46" s="31">
        <f>SUM(K7,K15,K23,K39)</f>
        <v>0</v>
      </c>
      <c r="L46" s="41"/>
      <c r="M46" s="41"/>
    </row>
    <row r="47" spans="1:14">
      <c r="A47" s="16"/>
      <c r="B47" s="40"/>
      <c r="C47" s="40"/>
      <c r="D47" s="40"/>
      <c r="E47" s="40"/>
      <c r="F47" s="40"/>
      <c r="G47" s="41"/>
      <c r="H47" s="41"/>
      <c r="I47" s="41"/>
      <c r="J47" s="16"/>
      <c r="K47" s="41"/>
      <c r="L47" s="41"/>
      <c r="M47" s="41"/>
    </row>
    <row r="48" spans="1:14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</sheetData>
  <mergeCells count="35">
    <mergeCell ref="B46:F46"/>
    <mergeCell ref="K31:K37"/>
    <mergeCell ref="F39:F45"/>
    <mergeCell ref="G39:G45"/>
    <mergeCell ref="H39:H45"/>
    <mergeCell ref="I39:I45"/>
    <mergeCell ref="J39:J45"/>
    <mergeCell ref="K39:K45"/>
    <mergeCell ref="J31:J37"/>
    <mergeCell ref="K23:K29"/>
    <mergeCell ref="B30:C30"/>
    <mergeCell ref="F31:F37"/>
    <mergeCell ref="G31:G37"/>
    <mergeCell ref="H31:H37"/>
    <mergeCell ref="I31:I37"/>
    <mergeCell ref="F23:F29"/>
    <mergeCell ref="G23:G29"/>
    <mergeCell ref="H23:H29"/>
    <mergeCell ref="I23:I29"/>
    <mergeCell ref="J23:J29"/>
    <mergeCell ref="J7:J13"/>
    <mergeCell ref="K7:K13"/>
    <mergeCell ref="F15:F21"/>
    <mergeCell ref="G15:G21"/>
    <mergeCell ref="H15:H21"/>
    <mergeCell ref="I15:I21"/>
    <mergeCell ref="J15:J21"/>
    <mergeCell ref="K15:K21"/>
    <mergeCell ref="A3:B3"/>
    <mergeCell ref="E3:F3"/>
    <mergeCell ref="H3:I3"/>
    <mergeCell ref="F7:F13"/>
    <mergeCell ref="G7:G13"/>
    <mergeCell ref="H7:H13"/>
    <mergeCell ref="I7:I13"/>
  </mergeCells>
  <phoneticPr fontId="1"/>
  <dataValidations count="8">
    <dataValidation type="list" allowBlank="1" showInputMessage="1" showErrorMessage="1" sqref="C7">
      <formula1>$Q$4:$Q$9</formula1>
    </dataValidation>
    <dataValidation type="list" allowBlank="1" showInputMessage="1" showErrorMessage="1" sqref="C15">
      <formula1>$R$4:$R$6</formula1>
    </dataValidation>
    <dataValidation type="list" allowBlank="1" showInputMessage="1" showErrorMessage="1" sqref="C23">
      <formula1>$S$4:$S$8</formula1>
    </dataValidation>
    <dataValidation type="list" allowBlank="1" showInputMessage="1" showErrorMessage="1" sqref="C31">
      <formula1>$T$4:$T$6</formula1>
    </dataValidation>
    <dataValidation type="list" allowBlank="1" showInputMessage="1" showErrorMessage="1" sqref="C39">
      <formula1>$T$7:$T$9</formula1>
    </dataValidation>
    <dataValidation type="list" allowBlank="1" showInputMessage="1" showErrorMessage="1" sqref="H3:I3">
      <formula1>$O$4:$O$16</formula1>
    </dataValidation>
    <dataValidation type="list" allowBlank="1" showInputMessage="1" showErrorMessage="1" sqref="J31:J37">
      <formula1>$V$4:$V$6</formula1>
    </dataValidation>
    <dataValidation type="list" allowBlank="1" showInputMessage="1" showErrorMessage="1" sqref="J39:J45 J23:J29 J7:J13 J15:J21">
      <formula1>$U$4:$U$7</formula1>
    </dataValidation>
  </dataValidations>
  <pageMargins left="0.59055118110236227" right="0.31496062992125984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X52"/>
  <sheetViews>
    <sheetView view="pageBreakPreview" zoomScaleNormal="80" zoomScaleSheetLayoutView="100" workbookViewId="0"/>
  </sheetViews>
  <sheetFormatPr defaultRowHeight="13.5"/>
  <cols>
    <col min="1" max="1" width="4.125" customWidth="1"/>
    <col min="2" max="2" width="6" customWidth="1"/>
    <col min="3" max="4" width="14.375" customWidth="1"/>
    <col min="5" max="5" width="12.625" style="32" customWidth="1"/>
    <col min="6" max="6" width="29.25" customWidth="1"/>
    <col min="7" max="7" width="10.375" customWidth="1"/>
    <col min="8" max="8" width="11" customWidth="1"/>
    <col min="9" max="9" width="11.125" customWidth="1"/>
    <col min="11" max="15" width="11.25" customWidth="1"/>
  </cols>
  <sheetData>
    <row r="1" spans="1:24">
      <c r="A1" t="s">
        <v>89</v>
      </c>
      <c r="E1" s="32" t="s">
        <v>104</v>
      </c>
    </row>
    <row r="3" spans="1:24" ht="24" customHeight="1">
      <c r="A3" s="65" t="s">
        <v>96</v>
      </c>
      <c r="B3" s="66"/>
      <c r="C3" s="30"/>
      <c r="D3" s="15" t="s">
        <v>20</v>
      </c>
      <c r="E3" s="67"/>
      <c r="F3" s="68"/>
      <c r="G3" s="1" t="s">
        <v>21</v>
      </c>
      <c r="H3" s="69"/>
      <c r="I3" s="69"/>
    </row>
    <row r="5" spans="1:24">
      <c r="A5" s="10" t="s">
        <v>7</v>
      </c>
      <c r="B5" s="2"/>
      <c r="C5" s="2"/>
      <c r="D5" s="13"/>
      <c r="E5" s="33"/>
      <c r="F5" s="9"/>
      <c r="K5" s="3" t="s">
        <v>19</v>
      </c>
      <c r="L5" s="3"/>
      <c r="M5" s="3"/>
      <c r="N5" s="3"/>
      <c r="O5" s="3"/>
      <c r="Q5" s="22" t="s">
        <v>22</v>
      </c>
      <c r="S5" s="22" t="s">
        <v>41</v>
      </c>
      <c r="T5" s="22" t="s">
        <v>46</v>
      </c>
      <c r="U5" s="22" t="s">
        <v>47</v>
      </c>
      <c r="V5" s="22" t="s">
        <v>48</v>
      </c>
      <c r="W5" s="28" t="s">
        <v>56</v>
      </c>
      <c r="X5" s="28" t="s">
        <v>58</v>
      </c>
    </row>
    <row r="6" spans="1:24" ht="40.5">
      <c r="A6" s="11"/>
      <c r="B6" s="5" t="s">
        <v>2</v>
      </c>
      <c r="D6" s="1" t="s">
        <v>61</v>
      </c>
      <c r="E6" s="21" t="s">
        <v>15</v>
      </c>
      <c r="F6" s="9" t="s">
        <v>14</v>
      </c>
      <c r="G6" s="18" t="s">
        <v>83</v>
      </c>
      <c r="H6" s="18" t="s">
        <v>98</v>
      </c>
      <c r="I6" s="18" t="s">
        <v>82</v>
      </c>
      <c r="J6" s="19" t="s">
        <v>18</v>
      </c>
      <c r="K6" s="19" t="s">
        <v>91</v>
      </c>
      <c r="L6" s="44"/>
      <c r="M6" s="44"/>
      <c r="N6" s="44"/>
      <c r="O6" s="44"/>
      <c r="Q6" s="22" t="s">
        <v>23</v>
      </c>
      <c r="S6" s="22" t="s">
        <v>42</v>
      </c>
      <c r="T6" s="22" t="s">
        <v>49</v>
      </c>
      <c r="U6" s="22" t="s">
        <v>50</v>
      </c>
      <c r="V6" s="22" t="s">
        <v>51</v>
      </c>
      <c r="W6" s="28" t="s">
        <v>58</v>
      </c>
      <c r="X6" s="29" t="s">
        <v>59</v>
      </c>
    </row>
    <row r="7" spans="1:24" ht="18" customHeight="1">
      <c r="A7" s="11"/>
      <c r="B7" s="20" t="s">
        <v>17</v>
      </c>
      <c r="C7" s="24"/>
      <c r="D7" s="25" t="s">
        <v>8</v>
      </c>
      <c r="E7" s="34"/>
      <c r="F7" s="70"/>
      <c r="G7" s="72">
        <f>SUM(E7:E13)</f>
        <v>0</v>
      </c>
      <c r="H7" s="73"/>
      <c r="I7" s="74">
        <f>G7-H7</f>
        <v>0</v>
      </c>
      <c r="J7" s="93" t="s">
        <v>86</v>
      </c>
      <c r="K7" s="76">
        <f>INT(I7*P7)</f>
        <v>0</v>
      </c>
      <c r="L7" s="46"/>
      <c r="M7" s="46"/>
      <c r="N7" s="46"/>
      <c r="O7" s="46"/>
      <c r="P7">
        <f>IF(J7=$W$7,2/3,IF(J7=$W$6,1/3,1))</f>
        <v>0.33333333333333331</v>
      </c>
      <c r="Q7" s="22" t="s">
        <v>24</v>
      </c>
      <c r="S7" s="22" t="s">
        <v>43</v>
      </c>
      <c r="T7" s="22"/>
      <c r="U7" s="22" t="s">
        <v>52</v>
      </c>
      <c r="W7" s="29" t="s">
        <v>59</v>
      </c>
    </row>
    <row r="8" spans="1:24" ht="18" customHeight="1">
      <c r="A8" s="11"/>
      <c r="B8" s="7"/>
      <c r="D8" s="26" t="s">
        <v>9</v>
      </c>
      <c r="E8" s="35"/>
      <c r="F8" s="71"/>
      <c r="G8" s="72"/>
      <c r="H8" s="73"/>
      <c r="I8" s="74"/>
      <c r="J8" s="94"/>
      <c r="K8" s="77"/>
      <c r="L8" s="46"/>
      <c r="M8" s="46"/>
      <c r="N8" s="46"/>
      <c r="O8" s="46"/>
      <c r="Q8" s="22" t="s">
        <v>25</v>
      </c>
      <c r="S8" s="22" t="s">
        <v>44</v>
      </c>
      <c r="T8" s="22"/>
      <c r="U8" s="22" t="s">
        <v>33</v>
      </c>
      <c r="V8" s="22" t="s">
        <v>53</v>
      </c>
    </row>
    <row r="9" spans="1:24" ht="18" customHeight="1">
      <c r="A9" s="11"/>
      <c r="B9" s="20" t="s">
        <v>55</v>
      </c>
      <c r="C9" s="24"/>
      <c r="D9" s="26" t="s">
        <v>10</v>
      </c>
      <c r="E9" s="35"/>
      <c r="F9" s="71"/>
      <c r="G9" s="72"/>
      <c r="H9" s="73"/>
      <c r="I9" s="74"/>
      <c r="J9" s="94"/>
      <c r="K9" s="77"/>
      <c r="L9" s="46"/>
      <c r="M9" s="46"/>
      <c r="N9" s="46"/>
      <c r="O9" s="46"/>
      <c r="Q9" s="22" t="s">
        <v>26</v>
      </c>
      <c r="S9" s="22" t="s">
        <v>45</v>
      </c>
      <c r="V9" s="22" t="s">
        <v>54</v>
      </c>
    </row>
    <row r="10" spans="1:24" ht="18" customHeight="1">
      <c r="A10" s="11"/>
      <c r="B10" s="7"/>
      <c r="D10" s="26" t="s">
        <v>11</v>
      </c>
      <c r="E10" s="35"/>
      <c r="F10" s="71"/>
      <c r="G10" s="72"/>
      <c r="H10" s="73"/>
      <c r="I10" s="74"/>
      <c r="J10" s="94"/>
      <c r="K10" s="77"/>
      <c r="L10" s="46"/>
      <c r="M10" s="46"/>
      <c r="N10" s="46"/>
      <c r="O10" s="46"/>
      <c r="Q10" s="22" t="s">
        <v>27</v>
      </c>
    </row>
    <row r="11" spans="1:24" ht="18" customHeight="1">
      <c r="A11" s="11"/>
      <c r="B11" s="7"/>
      <c r="D11" s="26" t="s">
        <v>12</v>
      </c>
      <c r="E11" s="35"/>
      <c r="F11" s="71"/>
      <c r="G11" s="72"/>
      <c r="H11" s="73"/>
      <c r="I11" s="74"/>
      <c r="J11" s="94"/>
      <c r="K11" s="77"/>
      <c r="L11" s="46"/>
      <c r="M11" s="46"/>
      <c r="N11" s="46"/>
      <c r="O11" s="46"/>
      <c r="Q11" s="22" t="s">
        <v>28</v>
      </c>
    </row>
    <row r="12" spans="1:24" ht="18" customHeight="1">
      <c r="A12" s="11"/>
      <c r="B12" s="7"/>
      <c r="D12" s="26" t="s">
        <v>13</v>
      </c>
      <c r="E12" s="35"/>
      <c r="F12" s="71"/>
      <c r="G12" s="72"/>
      <c r="H12" s="73"/>
      <c r="I12" s="74"/>
      <c r="J12" s="94"/>
      <c r="K12" s="77"/>
      <c r="L12" s="46"/>
      <c r="M12" s="46"/>
      <c r="N12" s="46"/>
      <c r="O12" s="46"/>
      <c r="Q12" s="22" t="s">
        <v>29</v>
      </c>
    </row>
    <row r="13" spans="1:24" ht="18" customHeight="1">
      <c r="A13" s="11"/>
      <c r="B13" s="7"/>
      <c r="C13" s="8"/>
      <c r="D13" s="42" t="s">
        <v>5</v>
      </c>
      <c r="E13" s="43"/>
      <c r="F13" s="71"/>
      <c r="G13" s="72"/>
      <c r="H13" s="73"/>
      <c r="I13" s="74"/>
      <c r="J13" s="94"/>
      <c r="K13" s="77"/>
      <c r="L13" s="46"/>
      <c r="M13" s="46"/>
      <c r="N13" s="46"/>
      <c r="O13" s="46"/>
      <c r="Q13" s="22" t="s">
        <v>30</v>
      </c>
    </row>
    <row r="14" spans="1:24" ht="40.5">
      <c r="A14" s="11"/>
      <c r="B14" s="5" t="s">
        <v>3</v>
      </c>
      <c r="D14" s="12" t="s">
        <v>61</v>
      </c>
      <c r="E14" s="37" t="s">
        <v>15</v>
      </c>
      <c r="F14" s="9" t="s">
        <v>14</v>
      </c>
      <c r="G14" s="18" t="s">
        <v>83</v>
      </c>
      <c r="H14" s="18" t="s">
        <v>98</v>
      </c>
      <c r="I14" s="18" t="s">
        <v>82</v>
      </c>
      <c r="J14" s="19" t="s">
        <v>18</v>
      </c>
      <c r="K14" s="19" t="s">
        <v>91</v>
      </c>
      <c r="L14" s="44"/>
      <c r="M14" s="44"/>
      <c r="N14" s="44"/>
      <c r="O14" s="44"/>
      <c r="Q14" s="22" t="s">
        <v>31</v>
      </c>
    </row>
    <row r="15" spans="1:24" ht="18" customHeight="1">
      <c r="A15" s="11"/>
      <c r="B15" s="20" t="s">
        <v>17</v>
      </c>
      <c r="C15" s="24"/>
      <c r="D15" s="25" t="s">
        <v>8</v>
      </c>
      <c r="E15" s="34"/>
      <c r="F15" s="70"/>
      <c r="G15" s="72">
        <f>SUM(E15:E21)</f>
        <v>0</v>
      </c>
      <c r="H15" s="78"/>
      <c r="I15" s="74">
        <f>G15-H15</f>
        <v>0</v>
      </c>
      <c r="J15" s="93" t="s">
        <v>86</v>
      </c>
      <c r="K15" s="76">
        <f>INT(I15*P15)</f>
        <v>0</v>
      </c>
      <c r="L15" s="46"/>
      <c r="M15" s="46"/>
      <c r="N15" s="46"/>
      <c r="O15" s="46"/>
      <c r="P15">
        <f>IF(J15=$W$7,2/3,IF(J15=$W$6,1/3,1))</f>
        <v>0.33333333333333331</v>
      </c>
      <c r="Q15" s="22" t="s">
        <v>32</v>
      </c>
    </row>
    <row r="16" spans="1:24" ht="18" customHeight="1">
      <c r="A16" s="11"/>
      <c r="B16" s="7"/>
      <c r="D16" s="26" t="s">
        <v>9</v>
      </c>
      <c r="E16" s="35"/>
      <c r="F16" s="71"/>
      <c r="G16" s="72"/>
      <c r="H16" s="79"/>
      <c r="I16" s="74"/>
      <c r="J16" s="94"/>
      <c r="K16" s="77"/>
      <c r="L16" s="46"/>
      <c r="M16" s="46"/>
      <c r="N16" s="46"/>
      <c r="O16" s="46"/>
      <c r="Q16" s="23" t="s">
        <v>34</v>
      </c>
    </row>
    <row r="17" spans="1:17" ht="18" customHeight="1">
      <c r="A17" s="11"/>
      <c r="B17" s="20" t="s">
        <v>55</v>
      </c>
      <c r="C17" s="24"/>
      <c r="D17" s="26" t="s">
        <v>10</v>
      </c>
      <c r="E17" s="35"/>
      <c r="F17" s="71"/>
      <c r="G17" s="72"/>
      <c r="H17" s="79"/>
      <c r="I17" s="74"/>
      <c r="J17" s="94"/>
      <c r="K17" s="77"/>
      <c r="L17" s="46"/>
      <c r="M17" s="46"/>
      <c r="N17" s="46"/>
      <c r="O17" s="46"/>
    </row>
    <row r="18" spans="1:17" ht="18" customHeight="1">
      <c r="A18" s="11"/>
      <c r="B18" s="7"/>
      <c r="D18" s="26" t="s">
        <v>11</v>
      </c>
      <c r="E18" s="35"/>
      <c r="F18" s="71"/>
      <c r="G18" s="72"/>
      <c r="H18" s="79"/>
      <c r="I18" s="74"/>
      <c r="J18" s="94"/>
      <c r="K18" s="77"/>
      <c r="L18" s="46"/>
      <c r="M18" s="46"/>
      <c r="N18" s="46"/>
      <c r="O18" s="46"/>
      <c r="Q18" s="22" t="s">
        <v>35</v>
      </c>
    </row>
    <row r="19" spans="1:17" ht="18" customHeight="1">
      <c r="A19" s="11"/>
      <c r="B19" s="7"/>
      <c r="D19" s="26" t="s">
        <v>12</v>
      </c>
      <c r="E19" s="35"/>
      <c r="F19" s="71"/>
      <c r="G19" s="72"/>
      <c r="H19" s="79"/>
      <c r="I19" s="74"/>
      <c r="J19" s="94"/>
      <c r="K19" s="77"/>
      <c r="L19" s="46"/>
      <c r="M19" s="46"/>
      <c r="N19" s="46"/>
      <c r="O19" s="46"/>
      <c r="Q19" s="22" t="s">
        <v>36</v>
      </c>
    </row>
    <row r="20" spans="1:17" ht="18" customHeight="1">
      <c r="A20" s="11"/>
      <c r="B20" s="7"/>
      <c r="D20" s="26" t="s">
        <v>13</v>
      </c>
      <c r="E20" s="35"/>
      <c r="F20" s="71"/>
      <c r="G20" s="72"/>
      <c r="H20" s="79"/>
      <c r="I20" s="74"/>
      <c r="J20" s="94"/>
      <c r="K20" s="77"/>
      <c r="L20" s="46"/>
      <c r="M20" s="46"/>
      <c r="N20" s="46"/>
      <c r="O20" s="46"/>
      <c r="Q20" s="22" t="s">
        <v>37</v>
      </c>
    </row>
    <row r="21" spans="1:17" ht="18" customHeight="1">
      <c r="A21" s="11"/>
      <c r="B21" s="7"/>
      <c r="C21" s="8"/>
      <c r="D21" s="42" t="s">
        <v>5</v>
      </c>
      <c r="E21" s="43"/>
      <c r="F21" s="71"/>
      <c r="G21" s="72"/>
      <c r="H21" s="79"/>
      <c r="I21" s="74"/>
      <c r="J21" s="94"/>
      <c r="K21" s="77"/>
      <c r="L21" s="46"/>
      <c r="M21" s="46"/>
      <c r="N21" s="46"/>
      <c r="O21" s="46"/>
      <c r="Q21" s="22" t="s">
        <v>38</v>
      </c>
    </row>
    <row r="22" spans="1:17" ht="40.5">
      <c r="A22" s="11"/>
      <c r="B22" s="5" t="s">
        <v>4</v>
      </c>
      <c r="D22" s="12" t="s">
        <v>61</v>
      </c>
      <c r="E22" s="37" t="s">
        <v>15</v>
      </c>
      <c r="F22" s="9" t="s">
        <v>14</v>
      </c>
      <c r="G22" s="18" t="s">
        <v>83</v>
      </c>
      <c r="H22" s="18" t="s">
        <v>98</v>
      </c>
      <c r="I22" s="18" t="s">
        <v>82</v>
      </c>
      <c r="J22" s="19" t="s">
        <v>18</v>
      </c>
      <c r="K22" s="19" t="s">
        <v>91</v>
      </c>
      <c r="L22" s="44"/>
      <c r="M22" s="44"/>
      <c r="N22" s="44"/>
      <c r="O22" s="44"/>
      <c r="Q22" s="22" t="s">
        <v>39</v>
      </c>
    </row>
    <row r="23" spans="1:17" ht="18" customHeight="1">
      <c r="A23" s="11"/>
      <c r="B23" s="20" t="s">
        <v>17</v>
      </c>
      <c r="C23" s="24"/>
      <c r="D23" s="25" t="s">
        <v>8</v>
      </c>
      <c r="E23" s="34"/>
      <c r="F23" s="70"/>
      <c r="G23" s="72">
        <f>SUM(E23:E29)</f>
        <v>0</v>
      </c>
      <c r="H23" s="82"/>
      <c r="I23" s="74">
        <f>G23-H23</f>
        <v>0</v>
      </c>
      <c r="J23" s="93" t="s">
        <v>86</v>
      </c>
      <c r="K23" s="76">
        <f>INT(I23*P23)</f>
        <v>0</v>
      </c>
      <c r="L23" s="46"/>
      <c r="M23" s="46"/>
      <c r="N23" s="46"/>
      <c r="O23" s="46"/>
      <c r="P23">
        <f>IF(J23=$W$7,2/3,IF(J23=$W$6,1/3,1))</f>
        <v>0.33333333333333331</v>
      </c>
      <c r="Q23" s="22" t="s">
        <v>40</v>
      </c>
    </row>
    <row r="24" spans="1:17" ht="18" customHeight="1">
      <c r="A24" s="11"/>
      <c r="B24" s="7"/>
      <c r="D24" s="26" t="s">
        <v>9</v>
      </c>
      <c r="E24" s="35"/>
      <c r="F24" s="71"/>
      <c r="G24" s="72"/>
      <c r="H24" s="83"/>
      <c r="I24" s="74"/>
      <c r="J24" s="94"/>
      <c r="K24" s="77"/>
      <c r="L24" s="46"/>
      <c r="M24" s="46"/>
      <c r="N24" s="46"/>
      <c r="O24" s="46"/>
    </row>
    <row r="25" spans="1:17" ht="18" customHeight="1">
      <c r="A25" s="11"/>
      <c r="B25" s="20" t="s">
        <v>55</v>
      </c>
      <c r="C25" s="24"/>
      <c r="D25" s="26" t="s">
        <v>10</v>
      </c>
      <c r="E25" s="35"/>
      <c r="F25" s="71"/>
      <c r="G25" s="72"/>
      <c r="H25" s="83"/>
      <c r="I25" s="74"/>
      <c r="J25" s="94"/>
      <c r="K25" s="77"/>
      <c r="L25" s="46"/>
      <c r="M25" s="46"/>
      <c r="N25" s="46"/>
      <c r="O25" s="46"/>
    </row>
    <row r="26" spans="1:17" ht="18" customHeight="1">
      <c r="A26" s="11"/>
      <c r="B26" s="7"/>
      <c r="D26" s="26" t="s">
        <v>11</v>
      </c>
      <c r="E26" s="35"/>
      <c r="F26" s="71"/>
      <c r="G26" s="72"/>
      <c r="H26" s="83"/>
      <c r="I26" s="74"/>
      <c r="J26" s="94"/>
      <c r="K26" s="77"/>
      <c r="L26" s="46"/>
      <c r="M26" s="46"/>
      <c r="N26" s="46"/>
      <c r="O26" s="46"/>
    </row>
    <row r="27" spans="1:17" ht="18" customHeight="1">
      <c r="A27" s="11"/>
      <c r="B27" s="7"/>
      <c r="D27" s="26" t="s">
        <v>12</v>
      </c>
      <c r="E27" s="35"/>
      <c r="F27" s="71"/>
      <c r="G27" s="72"/>
      <c r="H27" s="83"/>
      <c r="I27" s="74"/>
      <c r="J27" s="94"/>
      <c r="K27" s="77"/>
      <c r="L27" s="46"/>
      <c r="M27" s="46"/>
      <c r="N27" s="46"/>
      <c r="O27" s="46"/>
    </row>
    <row r="28" spans="1:17" ht="18" customHeight="1">
      <c r="A28" s="11"/>
      <c r="B28" s="7"/>
      <c r="D28" s="26" t="s">
        <v>13</v>
      </c>
      <c r="E28" s="35"/>
      <c r="F28" s="71"/>
      <c r="G28" s="72"/>
      <c r="H28" s="83"/>
      <c r="I28" s="74"/>
      <c r="J28" s="94"/>
      <c r="K28" s="77"/>
      <c r="L28" s="46"/>
      <c r="M28" s="46"/>
      <c r="N28" s="46"/>
      <c r="O28" s="46"/>
    </row>
    <row r="29" spans="1:17" ht="18" customHeight="1">
      <c r="A29" s="11"/>
      <c r="B29" s="7"/>
      <c r="C29" s="8"/>
      <c r="D29" s="42" t="s">
        <v>5</v>
      </c>
      <c r="E29" s="43"/>
      <c r="F29" s="71"/>
      <c r="G29" s="72"/>
      <c r="H29" s="83"/>
      <c r="I29" s="74"/>
      <c r="J29" s="94"/>
      <c r="K29" s="77"/>
      <c r="L29" s="46"/>
      <c r="M29" s="46"/>
      <c r="N29" s="46"/>
      <c r="O29" s="46"/>
    </row>
    <row r="30" spans="1:17" ht="40.5">
      <c r="A30" s="7"/>
      <c r="B30" s="80" t="s">
        <v>60</v>
      </c>
      <c r="C30" s="81"/>
      <c r="D30" s="12" t="s">
        <v>61</v>
      </c>
      <c r="E30" s="37" t="s">
        <v>15</v>
      </c>
      <c r="F30" s="9" t="s">
        <v>14</v>
      </c>
      <c r="G30" s="18" t="s">
        <v>83</v>
      </c>
      <c r="H30" s="18" t="s">
        <v>98</v>
      </c>
      <c r="I30" s="18" t="s">
        <v>82</v>
      </c>
      <c r="J30" s="19" t="s">
        <v>18</v>
      </c>
      <c r="K30" s="19" t="s">
        <v>91</v>
      </c>
      <c r="L30" s="44"/>
      <c r="M30" s="44"/>
      <c r="N30" s="44"/>
      <c r="O30" s="44"/>
    </row>
    <row r="31" spans="1:17" ht="18" customHeight="1">
      <c r="A31" s="7"/>
      <c r="B31" s="20" t="s">
        <v>17</v>
      </c>
      <c r="C31" s="24"/>
      <c r="D31" s="25" t="s">
        <v>8</v>
      </c>
      <c r="E31" s="34"/>
      <c r="F31" s="70"/>
      <c r="G31" s="72">
        <f>SUM(E31:E37)</f>
        <v>0</v>
      </c>
      <c r="H31" s="82"/>
      <c r="I31" s="74">
        <f>G31-H31</f>
        <v>0</v>
      </c>
      <c r="J31" s="93" t="s">
        <v>86</v>
      </c>
      <c r="K31" s="76">
        <f>INT(I31*P31)</f>
        <v>0</v>
      </c>
      <c r="L31" s="46"/>
      <c r="M31" s="46"/>
      <c r="N31" s="46"/>
      <c r="O31" s="46"/>
      <c r="P31">
        <f>IF(J31=$W$7,2/3,IF(J31=$W$6,1/3,1))</f>
        <v>0.33333333333333331</v>
      </c>
    </row>
    <row r="32" spans="1:17" ht="18" customHeight="1">
      <c r="A32" s="7"/>
      <c r="B32" s="7"/>
      <c r="D32" s="26" t="s">
        <v>9</v>
      </c>
      <c r="E32" s="35"/>
      <c r="F32" s="71"/>
      <c r="G32" s="72"/>
      <c r="H32" s="83"/>
      <c r="I32" s="74"/>
      <c r="J32" s="94"/>
      <c r="K32" s="77"/>
      <c r="L32" s="46"/>
      <c r="M32" s="46"/>
      <c r="N32" s="46"/>
      <c r="O32" s="46"/>
    </row>
    <row r="33" spans="1:16" ht="18" customHeight="1">
      <c r="A33" s="7"/>
      <c r="B33" s="20" t="s">
        <v>55</v>
      </c>
      <c r="C33" s="24"/>
      <c r="D33" s="26" t="s">
        <v>10</v>
      </c>
      <c r="E33" s="35"/>
      <c r="F33" s="71"/>
      <c r="G33" s="72"/>
      <c r="H33" s="83"/>
      <c r="I33" s="74"/>
      <c r="J33" s="94"/>
      <c r="K33" s="77"/>
      <c r="L33" s="46"/>
      <c r="M33" s="46"/>
      <c r="N33" s="46"/>
      <c r="O33" s="46"/>
    </row>
    <row r="34" spans="1:16" ht="18" customHeight="1">
      <c r="A34" s="7"/>
      <c r="B34" s="7"/>
      <c r="D34" s="26" t="s">
        <v>11</v>
      </c>
      <c r="E34" s="35"/>
      <c r="F34" s="71"/>
      <c r="G34" s="72"/>
      <c r="H34" s="83"/>
      <c r="I34" s="74"/>
      <c r="J34" s="94"/>
      <c r="K34" s="77"/>
      <c r="L34" s="46"/>
      <c r="M34" s="46"/>
      <c r="N34" s="46"/>
      <c r="O34" s="46"/>
    </row>
    <row r="35" spans="1:16" ht="18" customHeight="1">
      <c r="A35" s="7"/>
      <c r="B35" s="7"/>
      <c r="D35" s="26" t="s">
        <v>12</v>
      </c>
      <c r="E35" s="35"/>
      <c r="F35" s="71"/>
      <c r="G35" s="72"/>
      <c r="H35" s="83"/>
      <c r="I35" s="74"/>
      <c r="J35" s="94"/>
      <c r="K35" s="77"/>
      <c r="L35" s="46"/>
      <c r="M35" s="46"/>
      <c r="N35" s="46"/>
      <c r="O35" s="46"/>
    </row>
    <row r="36" spans="1:16" ht="18" customHeight="1">
      <c r="A36" s="7"/>
      <c r="B36" s="7"/>
      <c r="D36" s="26" t="s">
        <v>13</v>
      </c>
      <c r="E36" s="35"/>
      <c r="F36" s="71"/>
      <c r="G36" s="72"/>
      <c r="H36" s="83"/>
      <c r="I36" s="74"/>
      <c r="J36" s="94"/>
      <c r="K36" s="77"/>
      <c r="L36" s="46"/>
      <c r="M36" s="46"/>
      <c r="N36" s="46"/>
      <c r="O36" s="46"/>
    </row>
    <row r="37" spans="1:16" ht="18" customHeight="1">
      <c r="A37" s="7"/>
      <c r="B37" s="7"/>
      <c r="D37" s="42" t="s">
        <v>5</v>
      </c>
      <c r="E37" s="43"/>
      <c r="F37" s="71"/>
      <c r="G37" s="72"/>
      <c r="H37" s="83"/>
      <c r="I37" s="74"/>
      <c r="J37" s="94"/>
      <c r="K37" s="77"/>
      <c r="L37" s="46"/>
      <c r="M37" s="46"/>
      <c r="N37" s="46"/>
      <c r="O37" s="46"/>
    </row>
    <row r="38" spans="1:16" ht="40.5">
      <c r="A38" s="7"/>
      <c r="B38" s="5" t="s">
        <v>5</v>
      </c>
      <c r="C38" s="6"/>
      <c r="D38" s="12" t="s">
        <v>61</v>
      </c>
      <c r="E38" s="37" t="s">
        <v>15</v>
      </c>
      <c r="F38" s="9" t="s">
        <v>14</v>
      </c>
      <c r="G38" s="18" t="s">
        <v>83</v>
      </c>
      <c r="H38" s="18" t="s">
        <v>98</v>
      </c>
      <c r="I38" s="18" t="s">
        <v>82</v>
      </c>
      <c r="J38" s="19" t="s">
        <v>18</v>
      </c>
      <c r="K38" s="19" t="s">
        <v>91</v>
      </c>
      <c r="L38" s="44"/>
      <c r="M38" s="44"/>
      <c r="N38" s="44"/>
      <c r="O38" s="44"/>
    </row>
    <row r="39" spans="1:16" ht="18" customHeight="1">
      <c r="A39" s="7"/>
      <c r="B39" s="20" t="s">
        <v>17</v>
      </c>
      <c r="C39" s="38"/>
      <c r="D39" s="25" t="s">
        <v>8</v>
      </c>
      <c r="E39" s="34"/>
      <c r="F39" s="70"/>
      <c r="G39" s="72">
        <f>SUM(E39:E45)</f>
        <v>0</v>
      </c>
      <c r="H39" s="82"/>
      <c r="I39" s="74">
        <f>G39-H39</f>
        <v>0</v>
      </c>
      <c r="J39" s="93" t="s">
        <v>57</v>
      </c>
      <c r="K39" s="76">
        <f>INT(I39*P39)</f>
        <v>0</v>
      </c>
      <c r="L39" s="46"/>
      <c r="M39" s="46"/>
      <c r="N39" s="46"/>
      <c r="O39" s="46"/>
      <c r="P39">
        <f>IF(J39=$W$7,2/3,IF(J39=$W$6,1/3,1))</f>
        <v>0.33333333333333331</v>
      </c>
    </row>
    <row r="40" spans="1:16" ht="18" customHeight="1">
      <c r="A40" s="7"/>
      <c r="B40" s="7"/>
      <c r="C40" s="16"/>
      <c r="D40" s="26" t="s">
        <v>9</v>
      </c>
      <c r="E40" s="35"/>
      <c r="F40" s="71"/>
      <c r="G40" s="72"/>
      <c r="H40" s="83"/>
      <c r="I40" s="74"/>
      <c r="J40" s="94"/>
      <c r="K40" s="77"/>
      <c r="L40" s="46"/>
      <c r="M40" s="46"/>
      <c r="N40" s="46"/>
      <c r="O40" s="46"/>
    </row>
    <row r="41" spans="1:16" ht="18" customHeight="1">
      <c r="A41" s="7"/>
      <c r="B41" s="20" t="s">
        <v>55</v>
      </c>
      <c r="C41" s="38"/>
      <c r="D41" s="26" t="s">
        <v>10</v>
      </c>
      <c r="E41" s="35"/>
      <c r="F41" s="71"/>
      <c r="G41" s="72"/>
      <c r="H41" s="83"/>
      <c r="I41" s="74"/>
      <c r="J41" s="94"/>
      <c r="K41" s="77"/>
      <c r="L41" s="46"/>
      <c r="M41" s="46"/>
      <c r="N41" s="46"/>
      <c r="O41" s="46"/>
    </row>
    <row r="42" spans="1:16" ht="18" customHeight="1">
      <c r="A42" s="7"/>
      <c r="B42" s="7"/>
      <c r="C42" s="16"/>
      <c r="D42" s="26" t="s">
        <v>11</v>
      </c>
      <c r="E42" s="35"/>
      <c r="F42" s="71"/>
      <c r="G42" s="72"/>
      <c r="H42" s="83"/>
      <c r="I42" s="74"/>
      <c r="J42" s="94"/>
      <c r="K42" s="77"/>
      <c r="L42" s="46"/>
      <c r="M42" s="46"/>
      <c r="N42" s="46"/>
      <c r="O42" s="46"/>
    </row>
    <row r="43" spans="1:16" ht="18" customHeight="1">
      <c r="A43" s="7"/>
      <c r="B43" s="7"/>
      <c r="C43" s="16"/>
      <c r="D43" s="26" t="s">
        <v>12</v>
      </c>
      <c r="E43" s="35"/>
      <c r="F43" s="71"/>
      <c r="G43" s="72"/>
      <c r="H43" s="83"/>
      <c r="I43" s="74"/>
      <c r="J43" s="94"/>
      <c r="K43" s="77"/>
      <c r="L43" s="46"/>
      <c r="M43" s="46"/>
      <c r="N43" s="46"/>
      <c r="O43" s="46"/>
    </row>
    <row r="44" spans="1:16" ht="18" customHeight="1">
      <c r="A44" s="7"/>
      <c r="B44" s="7"/>
      <c r="C44" s="16"/>
      <c r="D44" s="26" t="s">
        <v>13</v>
      </c>
      <c r="E44" s="35"/>
      <c r="F44" s="71"/>
      <c r="G44" s="72"/>
      <c r="H44" s="83"/>
      <c r="I44" s="74"/>
      <c r="J44" s="94"/>
      <c r="K44" s="77"/>
      <c r="L44" s="46"/>
      <c r="M44" s="46"/>
      <c r="N44" s="46"/>
      <c r="O44" s="46"/>
    </row>
    <row r="45" spans="1:16" ht="18" customHeight="1" thickBot="1">
      <c r="A45" s="7"/>
      <c r="B45" s="14"/>
      <c r="C45" s="39"/>
      <c r="D45" s="27" t="s">
        <v>5</v>
      </c>
      <c r="E45" s="36"/>
      <c r="F45" s="87"/>
      <c r="G45" s="88"/>
      <c r="H45" s="89"/>
      <c r="I45" s="90"/>
      <c r="J45" s="95"/>
      <c r="K45" s="92"/>
      <c r="L45" s="46"/>
      <c r="M45" s="46"/>
      <c r="N45" s="46"/>
      <c r="O45" s="46"/>
    </row>
    <row r="46" spans="1:16" ht="33" customHeight="1" thickTop="1">
      <c r="A46" s="12"/>
      <c r="B46" s="84" t="s">
        <v>71</v>
      </c>
      <c r="C46" s="85"/>
      <c r="D46" s="85"/>
      <c r="E46" s="85"/>
      <c r="F46" s="86"/>
      <c r="G46" s="31">
        <f>SUM(G7,G15,G23,G39)</f>
        <v>0</v>
      </c>
      <c r="H46" s="31">
        <f>SUM(H7,H15,H23,H39)</f>
        <v>0</v>
      </c>
      <c r="I46" s="31">
        <f>SUM(I7,I15,I23,I39)</f>
        <v>0</v>
      </c>
      <c r="J46" s="17"/>
      <c r="K46" s="31">
        <f>SUM(K7,K15,K23,K39)</f>
        <v>0</v>
      </c>
      <c r="L46" s="41"/>
      <c r="M46" s="41"/>
      <c r="N46" s="41"/>
      <c r="O46" s="41"/>
    </row>
    <row r="47" spans="1:16">
      <c r="A47" s="16" t="s">
        <v>87</v>
      </c>
      <c r="B47" s="40"/>
      <c r="C47" s="40"/>
      <c r="D47" s="40"/>
      <c r="E47" s="40"/>
      <c r="F47" s="40"/>
      <c r="G47" s="41"/>
      <c r="H47" s="41"/>
      <c r="I47" s="41"/>
      <c r="J47" s="16"/>
      <c r="K47" s="41"/>
      <c r="L47" s="41"/>
      <c r="M47" s="41"/>
      <c r="N47" s="41"/>
      <c r="O47" s="41"/>
    </row>
    <row r="48" spans="1:16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</sheetData>
  <mergeCells count="35">
    <mergeCell ref="B46:F46"/>
    <mergeCell ref="K31:K37"/>
    <mergeCell ref="F39:F45"/>
    <mergeCell ref="G39:G45"/>
    <mergeCell ref="H39:H45"/>
    <mergeCell ref="I39:I45"/>
    <mergeCell ref="J39:J45"/>
    <mergeCell ref="K39:K45"/>
    <mergeCell ref="J31:J37"/>
    <mergeCell ref="B30:C30"/>
    <mergeCell ref="F31:F37"/>
    <mergeCell ref="G31:G37"/>
    <mergeCell ref="H31:H37"/>
    <mergeCell ref="I31:I37"/>
    <mergeCell ref="K23:K29"/>
    <mergeCell ref="J7:J13"/>
    <mergeCell ref="K7:K13"/>
    <mergeCell ref="F15:F21"/>
    <mergeCell ref="G15:G21"/>
    <mergeCell ref="H15:H21"/>
    <mergeCell ref="I15:I21"/>
    <mergeCell ref="J15:J21"/>
    <mergeCell ref="K15:K21"/>
    <mergeCell ref="F23:F29"/>
    <mergeCell ref="G23:G29"/>
    <mergeCell ref="H23:H29"/>
    <mergeCell ref="I23:I29"/>
    <mergeCell ref="J23:J29"/>
    <mergeCell ref="A3:B3"/>
    <mergeCell ref="E3:F3"/>
    <mergeCell ref="H3:I3"/>
    <mergeCell ref="F7:F13"/>
    <mergeCell ref="G7:G13"/>
    <mergeCell ref="H7:H13"/>
    <mergeCell ref="I7:I13"/>
  </mergeCells>
  <phoneticPr fontId="1"/>
  <dataValidations count="7">
    <dataValidation type="list" allowBlank="1" showInputMessage="1" showErrorMessage="1" sqref="H3:I3">
      <formula1>$Q$17:$Q$23</formula1>
    </dataValidation>
    <dataValidation type="list" allowBlank="1" showInputMessage="1" showErrorMessage="1" sqref="C39">
      <formula1>$V$7:$V$9</formula1>
    </dataValidation>
    <dataValidation type="list" allowBlank="1" showInputMessage="1" showErrorMessage="1" sqref="C31">
      <formula1>$V$4:$V$6</formula1>
    </dataValidation>
    <dataValidation type="list" allowBlank="1" showInputMessage="1" showErrorMessage="1" sqref="C23">
      <formula1>$U$4:$U$8</formula1>
    </dataValidation>
    <dataValidation type="list" allowBlank="1" showInputMessage="1" showErrorMessage="1" sqref="C15">
      <formula1>$T$4:$T$6</formula1>
    </dataValidation>
    <dataValidation type="list" allowBlank="1" showInputMessage="1" showErrorMessage="1" sqref="C7">
      <formula1>$S$4:$S$9</formula1>
    </dataValidation>
    <dataValidation type="list" allowBlank="1" showInputMessage="1" showErrorMessage="1" sqref="J7:J13 J15:J21 J23:J29 J31:J37 J39:J45">
      <formula1>$W$6</formula1>
    </dataValidation>
  </dataValidations>
  <pageMargins left="0.59055118110236227" right="0.31496062992125984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C000"/>
  </sheetPr>
  <dimension ref="A1:D25"/>
  <sheetViews>
    <sheetView workbookViewId="0"/>
  </sheetViews>
  <sheetFormatPr defaultRowHeight="13.5"/>
  <cols>
    <col min="1" max="1" width="3" customWidth="1"/>
    <col min="2" max="2" width="17.75" customWidth="1"/>
    <col min="3" max="3" width="20.625" customWidth="1"/>
    <col min="4" max="4" width="31.125" customWidth="1"/>
  </cols>
  <sheetData>
    <row r="1" spans="1:4">
      <c r="A1" s="47" t="s">
        <v>95</v>
      </c>
    </row>
    <row r="3" spans="1:4">
      <c r="A3" t="s">
        <v>63</v>
      </c>
      <c r="D3" s="3" t="s">
        <v>19</v>
      </c>
    </row>
    <row r="4" spans="1:4" ht="32.25" customHeight="1">
      <c r="B4" s="4" t="s">
        <v>64</v>
      </c>
      <c r="C4" s="4" t="s">
        <v>65</v>
      </c>
      <c r="D4" s="4" t="s">
        <v>66</v>
      </c>
    </row>
    <row r="5" spans="1:4" ht="32.25" customHeight="1">
      <c r="B5" s="4" t="s">
        <v>67</v>
      </c>
      <c r="C5" s="21"/>
      <c r="D5" s="21"/>
    </row>
    <row r="6" spans="1:4" ht="32.25" customHeight="1">
      <c r="B6" s="4" t="s">
        <v>68</v>
      </c>
      <c r="C6" s="21"/>
      <c r="D6" s="21"/>
    </row>
    <row r="7" spans="1:4" ht="32.25" customHeight="1">
      <c r="B7" s="4" t="s">
        <v>69</v>
      </c>
      <c r="C7" s="21"/>
      <c r="D7" s="21"/>
    </row>
    <row r="8" spans="1:4" ht="32.25" customHeight="1">
      <c r="B8" s="4" t="s">
        <v>70</v>
      </c>
      <c r="C8" s="21"/>
      <c r="D8" s="21"/>
    </row>
    <row r="10" spans="1:4">
      <c r="A10" t="s">
        <v>72</v>
      </c>
      <c r="D10" s="3" t="s">
        <v>19</v>
      </c>
    </row>
    <row r="11" spans="1:4" ht="32.25" customHeight="1">
      <c r="B11" s="4" t="s">
        <v>64</v>
      </c>
      <c r="C11" s="4" t="s">
        <v>65</v>
      </c>
      <c r="D11" s="4" t="s">
        <v>66</v>
      </c>
    </row>
    <row r="12" spans="1:4" ht="32.25" customHeight="1">
      <c r="B12" s="4" t="s">
        <v>77</v>
      </c>
      <c r="C12" s="1"/>
      <c r="D12" s="1"/>
    </row>
    <row r="13" spans="1:4" ht="32.25" customHeight="1">
      <c r="B13" s="4" t="s">
        <v>78</v>
      </c>
      <c r="C13" s="1"/>
      <c r="D13" s="1"/>
    </row>
    <row r="14" spans="1:4" ht="32.25" customHeight="1">
      <c r="B14" s="4" t="s">
        <v>79</v>
      </c>
      <c r="C14" s="1"/>
      <c r="D14" s="1"/>
    </row>
    <row r="15" spans="1:4" ht="32.25" customHeight="1">
      <c r="B15" s="4" t="s">
        <v>80</v>
      </c>
      <c r="C15" s="1"/>
      <c r="D15" s="1"/>
    </row>
    <row r="16" spans="1:4" ht="32.25" customHeight="1">
      <c r="B16" s="4" t="s">
        <v>81</v>
      </c>
      <c r="C16" s="1"/>
      <c r="D16" s="1"/>
    </row>
    <row r="17" spans="2:4" ht="32.25" customHeight="1">
      <c r="B17" s="4" t="s">
        <v>5</v>
      </c>
      <c r="C17" s="1"/>
      <c r="D17" s="1"/>
    </row>
    <row r="18" spans="2:4" ht="32.25" customHeight="1">
      <c r="B18" s="4" t="s">
        <v>70</v>
      </c>
      <c r="C18" s="1"/>
      <c r="D18" s="1"/>
    </row>
    <row r="19" spans="2:4" ht="60" customHeight="1">
      <c r="B19" s="96" t="s">
        <v>88</v>
      </c>
      <c r="C19" s="97"/>
      <c r="D19" s="97"/>
    </row>
    <row r="20" spans="2:4" ht="12" customHeight="1"/>
    <row r="21" spans="2:4">
      <c r="D21" t="s">
        <v>73</v>
      </c>
    </row>
    <row r="23" spans="2:4">
      <c r="B23" t="s">
        <v>74</v>
      </c>
    </row>
    <row r="25" spans="2:4">
      <c r="C25" t="s">
        <v>75</v>
      </c>
      <c r="D25" s="3" t="s">
        <v>76</v>
      </c>
    </row>
  </sheetData>
  <mergeCells count="1">
    <mergeCell ref="B19:D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別紙３（総括表）</vt:lpstr>
      <vt:lpstr>別紙３－２【公共施設用】</vt:lpstr>
      <vt:lpstr>別紙３－２【民間施設用】</vt:lpstr>
      <vt:lpstr>別紙４（収支予算書）</vt:lpstr>
      <vt:lpstr>'別紙３－２【公共施設用】'!Print_Area</vt:lpstr>
      <vt:lpstr>'別紙３－２【民間施設用】'!Print_Area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2014-03-04T09:12:24Z</cp:lastPrinted>
  <dcterms:created xsi:type="dcterms:W3CDTF">2013-11-26T08:39:22Z</dcterms:created>
  <dcterms:modified xsi:type="dcterms:W3CDTF">2014-08-08T00:43:01Z</dcterms:modified>
</cp:coreProperties>
</file>