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5" windowWidth="20340" windowHeight="7275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<sst xmlns="http://schemas.openxmlformats.org/spreadsheetml/2006/main" xmlns:r="http://schemas.openxmlformats.org/officeDocument/2006/relationships" count="22" uniqueCount="22">
  <si>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* 単位発熱量×炭素排出係数×44/12</t>
    <rPh sb="2" eb="4">
      <t>タンイ</t>
    </rPh>
    <rPh sb="4" eb="7">
      <t>ハツネツリョウ</t>
    </rPh>
    <rPh sb="8" eb="10">
      <t>タンソ</t>
    </rPh>
    <rPh sb="10" eb="12">
      <t>ハイシュツ</t>
    </rPh>
    <rPh sb="12" eb="14">
      <t>ケイスウ</t>
    </rPh>
    <phoneticPr fontId="1"/>
  </si>
  <si>
    <t>ガソリン使用量 （ ℓ ）</t>
    <rPh sb="4" eb="7">
      <t>シヨウリョウ</t>
    </rPh>
    <phoneticPr fontId="1"/>
  </si>
  <si>
    <r>
      <t>オフセット</t>
    </r>
    <r>
      <rPr>
        <sz val="14"/>
        <color theme="1"/>
        <rFont val="ＭＳ Ｐゴシック"/>
      </rPr>
      <t>量 （t-CO</t>
    </r>
    <r>
      <rPr>
        <vertAlign val="subscript"/>
        <sz val="14"/>
        <color theme="1"/>
        <rFont val="ＭＳ Ｐゴシック"/>
      </rPr>
      <t>2</t>
    </r>
    <r>
      <rPr>
        <sz val="14"/>
        <color theme="1"/>
        <rFont val="ＭＳ Ｐゴシック"/>
      </rPr>
      <t xml:space="preserve"> ）</t>
    </r>
    <rPh sb="5" eb="6">
      <t>リョウ</t>
    </rPh>
    <phoneticPr fontId="1"/>
  </si>
  <si>
    <t>1t単位</t>
    <rPh sb="2" eb="4">
      <t>タンイ</t>
    </rPh>
    <phoneticPr fontId="1"/>
  </si>
  <si>
    <t>×</t>
  </si>
  <si>
    <t>軽油使用量 （ ℓ ）</t>
    <rPh sb="0" eb="2">
      <t>ケイユ</t>
    </rPh>
    <rPh sb="2" eb="5">
      <t>シヨウリョウ</t>
    </rPh>
    <phoneticPr fontId="1"/>
  </si>
  <si>
    <r>
      <t>燃料使用に伴うCO₂</t>
    </r>
    <r>
      <rPr>
        <b/>
        <sz val="24"/>
        <color theme="1"/>
        <rFont val="ＭＳ Ｐゴシック"/>
      </rPr>
      <t>排出量計算書</t>
    </r>
    <rPh sb="0" eb="2">
      <t>ネンリョウ</t>
    </rPh>
    <rPh sb="2" eb="4">
      <t>シヨウ</t>
    </rPh>
    <rPh sb="5" eb="6">
      <t>トモナ</t>
    </rPh>
    <rPh sb="10" eb="13">
      <t>ハイシュツリョウ</t>
    </rPh>
    <rPh sb="13" eb="15">
      <t>ケイサン</t>
    </rPh>
    <rPh sb="15" eb="16">
      <t>ショ</t>
    </rPh>
    <phoneticPr fontId="1"/>
  </si>
  <si>
    <t>（B）</t>
  </si>
  <si>
    <t>=</t>
  </si>
  <si>
    <t>【排出係数：温室効果ガス排出量 算定・報告・公表制度 - 算定方法・排出係数一覧】</t>
    <rPh sb="1" eb="3">
      <t>ハイシュツ</t>
    </rPh>
    <rPh sb="3" eb="5">
      <t>ケイスウ</t>
    </rPh>
    <phoneticPr fontId="1"/>
  </si>
  <si>
    <t>ガソリン及び軽油の使用量を入力してください。</t>
    <rPh sb="4" eb="5">
      <t>オヨ</t>
    </rPh>
    <rPh sb="6" eb="8">
      <t>ケイユ</t>
    </rPh>
    <rPh sb="9" eb="11">
      <t>シヨウ</t>
    </rPh>
    <rPh sb="11" eb="12">
      <t>リョウ</t>
    </rPh>
    <rPh sb="13" eb="15">
      <t>ニュウリョク</t>
    </rPh>
    <phoneticPr fontId="1"/>
  </si>
  <si>
    <r>
      <t>排出係数 （t-CO</t>
    </r>
    <r>
      <rPr>
        <vertAlign val="subscript"/>
        <sz val="14"/>
        <color theme="1"/>
        <rFont val="ＭＳ Ｐゴシック"/>
      </rPr>
      <t>2</t>
    </r>
    <r>
      <rPr>
        <sz val="14"/>
        <color theme="1"/>
        <rFont val="ＭＳ Ｐゴシック"/>
      </rPr>
      <t xml:space="preserve"> /ℓ ）</t>
    </r>
    <r>
      <rPr>
        <vertAlign val="superscript"/>
        <sz val="14"/>
        <color theme="1"/>
        <rFont val="ＭＳ Ｐゴシック"/>
      </rPr>
      <t>*</t>
    </r>
    <rPh sb="0" eb="2">
      <t>ハイシュツ</t>
    </rPh>
    <rPh sb="2" eb="4">
      <t>ケイスウ</t>
    </rPh>
    <phoneticPr fontId="1"/>
  </si>
  <si>
    <t>工事名：</t>
    <rPh sb="0" eb="3">
      <t>コウジメイ</t>
    </rPh>
    <phoneticPr fontId="1"/>
  </si>
  <si>
    <t>【合計】</t>
    <rPh sb="1" eb="3">
      <t>ゴウケイ</t>
    </rPh>
    <phoneticPr fontId="1"/>
  </si>
  <si>
    <t>【ガソリン】</t>
  </si>
  <si>
    <t>【軽油】</t>
    <rPh sb="1" eb="3">
      <t>ケイユ</t>
    </rPh>
    <phoneticPr fontId="1"/>
  </si>
  <si>
    <t>（A）</t>
  </si>
  <si>
    <t>（D）</t>
  </si>
  <si>
    <t>（C）</t>
  </si>
  <si>
    <t>（A＋B）</t>
  </si>
  <si>
    <r>
      <t>CO</t>
    </r>
    <r>
      <rPr>
        <vertAlign val="subscript"/>
        <sz val="14"/>
        <color theme="1"/>
        <rFont val="ＭＳ Ｐゴシック"/>
      </rPr>
      <t>２</t>
    </r>
    <r>
      <rPr>
        <sz val="14"/>
        <color theme="1"/>
        <rFont val="ＭＳ Ｐゴシック"/>
      </rPr>
      <t>排出量(t-CO</t>
    </r>
    <r>
      <rPr>
        <vertAlign val="subscript"/>
        <sz val="14"/>
        <color theme="1"/>
        <rFont val="ＭＳ Ｐゴシック"/>
      </rPr>
      <t>２</t>
    </r>
    <r>
      <rPr>
        <sz val="14"/>
        <color theme="1"/>
        <rFont val="ＭＳ Ｐゴシック"/>
      </rPr>
      <t>)</t>
    </r>
    <rPh sb="3" eb="6">
      <t>ハイシュツリョウ</t>
    </rPh>
    <phoneticPr fontId="1"/>
  </si>
  <si>
    <t>事業者名：</t>
    <rPh sb="0" eb="2">
      <t>ジギョウ</t>
    </rPh>
    <rPh sb="2" eb="4">
      <t>モノメイ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</si>
</sst>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000_ "/>
    <numFmt numFmtId="177" formatCode="#,##0.00_ "/>
    <numFmt numFmtId="178" formatCode="#,##0_ "/>
  </numFmts>
  <fonts count="9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24"/>
      <color theme="1"/>
      <name val="ＭＳ Ｐゴシック"/>
      <family val="3"/>
    </font>
    <font>
      <sz val="18"/>
      <color theme="1"/>
      <name val="ＭＳ Ｐゴシック"/>
      <family val="3"/>
    </font>
    <font>
      <sz val="14"/>
      <color theme="1"/>
      <name val="ＭＳ Ｐゴシック"/>
      <family val="3"/>
    </font>
    <font>
      <sz val="24"/>
      <color theme="1"/>
      <name val="ＭＳ Ｐゴシック"/>
      <family val="3"/>
    </font>
    <font>
      <sz val="14"/>
      <color rgb="FFFF0000"/>
      <name val="ＭＳ Ｐゴシック"/>
      <family val="3"/>
    </font>
    <font>
      <sz val="20"/>
      <color theme="1"/>
      <name val="ＭＳ Ｐゴシック"/>
      <family val="3"/>
    </font>
    <font>
      <sz val="16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ashDotDot">
        <color rgb="FF92D050"/>
      </top>
      <bottom style="dashDotDot">
        <color rgb="FF92D05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left" vertical="center"/>
    </xf>
  </cellXfs>
  <cellStyles count="1">
    <cellStyle name="標準" xfId="0" builtinId="0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N17"/>
  <sheetViews>
    <sheetView tabSelected="1" workbookViewId="0">
      <selection activeCell="C9" sqref="C9:E9"/>
    </sheetView>
  </sheetViews>
  <sheetFormatPr defaultColWidth="10.25" defaultRowHeight="39" customHeight="1"/>
  <cols>
    <col min="1" max="1" width="2.625" customWidth="1"/>
    <col min="2" max="2" width="14.625" style="1" customWidth="1"/>
    <col min="3" max="13" width="8.625" customWidth="1"/>
    <col min="14" max="14" width="13.375" customWidth="1"/>
    <col min="15" max="15" width="2.625" customWidth="1"/>
  </cols>
  <sheetData>
    <row r="1" spans="2:14" ht="40" customHeight="1">
      <c r="B1" s="2" t="s">
        <v>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2:14" ht="40" customHeight="1">
      <c r="B2" s="3" t="s">
        <v>21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2:14" ht="40" customHeight="1">
      <c r="B3" s="4" t="s">
        <v>12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4" ht="39" customHeight="1">
      <c r="B4" s="5"/>
      <c r="C4" s="10" t="s">
        <v>10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2:14" ht="35" customHeight="1">
      <c r="B5" s="5" t="s">
        <v>16</v>
      </c>
      <c r="C5" s="11" t="s">
        <v>1</v>
      </c>
      <c r="D5" s="5"/>
      <c r="E5" s="5"/>
      <c r="F5" s="16"/>
      <c r="G5" s="11" t="s">
        <v>11</v>
      </c>
      <c r="H5" s="5"/>
      <c r="I5" s="5"/>
      <c r="J5" s="16"/>
      <c r="K5" s="11" t="s">
        <v>20</v>
      </c>
      <c r="L5" s="5"/>
      <c r="M5" s="5"/>
      <c r="N5" s="5"/>
    </row>
    <row r="6" spans="2:14" ht="39" customHeight="1">
      <c r="B6" s="5"/>
      <c r="C6" s="12"/>
      <c r="D6" s="14"/>
      <c r="E6" s="15"/>
      <c r="F6" s="17" t="s">
        <v>4</v>
      </c>
      <c r="G6" s="18">
        <v>2.2899999999999999e-003</v>
      </c>
      <c r="H6" s="18"/>
      <c r="I6" s="18"/>
      <c r="J6" s="17" t="s">
        <v>8</v>
      </c>
      <c r="K6" s="19">
        <f>ROUNDUP(C6*G6,2)</f>
        <v>0</v>
      </c>
      <c r="L6" s="19"/>
      <c r="M6" s="19"/>
      <c r="N6" s="24" t="s">
        <v>14</v>
      </c>
    </row>
    <row r="7" spans="2:14" ht="15" customHeight="1">
      <c r="B7" s="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14" ht="35" customHeight="1">
      <c r="B8" s="5" t="s">
        <v>7</v>
      </c>
      <c r="C8" s="11" t="s">
        <v>5</v>
      </c>
      <c r="D8" s="5"/>
      <c r="E8" s="5"/>
      <c r="F8" s="13"/>
      <c r="G8" s="11" t="s">
        <v>11</v>
      </c>
      <c r="H8" s="5"/>
      <c r="I8" s="5"/>
      <c r="J8" s="13"/>
      <c r="K8" s="11" t="s">
        <v>20</v>
      </c>
      <c r="L8" s="5"/>
      <c r="M8" s="5"/>
      <c r="N8" s="5"/>
    </row>
    <row r="9" spans="2:14" ht="39" customHeight="1">
      <c r="B9" s="5"/>
      <c r="C9" s="12"/>
      <c r="D9" s="14"/>
      <c r="E9" s="15"/>
      <c r="F9" s="17" t="s">
        <v>4</v>
      </c>
      <c r="G9" s="18">
        <v>2.6199999999999999e-003</v>
      </c>
      <c r="H9" s="18"/>
      <c r="I9" s="18"/>
      <c r="J9" s="17" t="s">
        <v>8</v>
      </c>
      <c r="K9" s="19">
        <f>ROUNDUP(C9*G9,2)</f>
        <v>0</v>
      </c>
      <c r="L9" s="19"/>
      <c r="M9" s="19"/>
      <c r="N9" s="24" t="s">
        <v>15</v>
      </c>
    </row>
    <row r="10" spans="2:14" ht="15" customHeight="1"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4" ht="35" customHeight="1">
      <c r="B11" s="5" t="s">
        <v>18</v>
      </c>
      <c r="C11" s="13"/>
      <c r="D11" s="13"/>
      <c r="E11" s="13"/>
      <c r="F11" s="13"/>
      <c r="G11" s="13"/>
      <c r="H11" s="13"/>
      <c r="I11" s="13"/>
      <c r="J11" s="13"/>
      <c r="K11" s="11" t="s">
        <v>20</v>
      </c>
      <c r="L11" s="5"/>
      <c r="M11" s="5"/>
      <c r="N11" s="5"/>
    </row>
    <row r="12" spans="2:14" ht="39" customHeight="1">
      <c r="B12" s="5"/>
      <c r="C12" s="13"/>
      <c r="D12" s="13"/>
      <c r="E12" s="13"/>
      <c r="F12" s="13"/>
      <c r="G12" s="13"/>
      <c r="H12" s="13"/>
      <c r="I12" s="13"/>
      <c r="J12" s="13" t="s">
        <v>19</v>
      </c>
      <c r="K12" s="19">
        <f>K6+K9</f>
        <v>0</v>
      </c>
      <c r="L12" s="19"/>
      <c r="M12" s="19"/>
      <c r="N12" s="24" t="s">
        <v>13</v>
      </c>
    </row>
    <row r="13" spans="2:14" ht="22.5" customHeight="1"/>
    <row r="14" spans="2:14" ht="39" customHeight="1">
      <c r="B14" s="5" t="s">
        <v>17</v>
      </c>
      <c r="H14" s="5" t="s">
        <v>3</v>
      </c>
      <c r="I14" s="1"/>
      <c r="K14" s="11" t="s">
        <v>2</v>
      </c>
      <c r="L14" s="5"/>
      <c r="M14" s="5"/>
      <c r="N14" s="5"/>
    </row>
    <row r="15" spans="2:14" ht="39" customHeight="1">
      <c r="B15" s="6"/>
      <c r="H15" s="1"/>
      <c r="I15" s="1"/>
      <c r="K15" s="20">
        <f>ROUNDUP(K12,0)</f>
        <v>0</v>
      </c>
      <c r="L15" s="22"/>
      <c r="M15" s="23"/>
      <c r="N15" s="21"/>
    </row>
    <row r="16" spans="2:14" ht="25" customHeight="1">
      <c r="B16" s="6"/>
      <c r="C16" s="6" t="s">
        <v>0</v>
      </c>
      <c r="D16" s="6"/>
      <c r="E16" s="6"/>
      <c r="F16" s="6"/>
      <c r="G16" s="6"/>
      <c r="H16" s="6"/>
      <c r="I16" s="6"/>
      <c r="J16" s="6"/>
      <c r="K16" s="21"/>
      <c r="L16" s="21"/>
      <c r="M16" s="21"/>
      <c r="N16" s="21"/>
    </row>
    <row r="17" spans="3:3" ht="39" customHeight="1">
      <c r="C17" t="s">
        <v>9</v>
      </c>
    </row>
  </sheetData>
  <mergeCells count="25">
    <mergeCell ref="B1:N1"/>
    <mergeCell ref="C2:N2"/>
    <mergeCell ref="C3:N3"/>
    <mergeCell ref="C5:E5"/>
    <mergeCell ref="G5:I5"/>
    <mergeCell ref="K5:M5"/>
    <mergeCell ref="C6:E6"/>
    <mergeCell ref="G6:I6"/>
    <mergeCell ref="K6:M6"/>
    <mergeCell ref="C8:E8"/>
    <mergeCell ref="G8:I8"/>
    <mergeCell ref="K8:M8"/>
    <mergeCell ref="C9:E9"/>
    <mergeCell ref="G9:I9"/>
    <mergeCell ref="K9:M9"/>
    <mergeCell ref="K11:M11"/>
    <mergeCell ref="K12:M12"/>
    <mergeCell ref="K14:M14"/>
    <mergeCell ref="K15:M15"/>
    <mergeCell ref="C16:J16"/>
    <mergeCell ref="B5:B6"/>
    <mergeCell ref="B8:B9"/>
    <mergeCell ref="B11:B12"/>
    <mergeCell ref="B14:B15"/>
    <mergeCell ref="H14:I15"/>
  </mergeCells>
  <phoneticPr fontId="1"/>
  <printOptions horizontalCentered="1"/>
  <pageMargins left="0.70866141732283472" right="0.70866141732283472" top="0.6" bottom="0.28000000000000003" header="0.31496062992125984" footer="0.2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環境共生課</dc:creator>
  <cp:lastModifiedBy>Z24213</cp:lastModifiedBy>
  <cp:lastPrinted>2017-05-01T00:11:36Z</cp:lastPrinted>
  <dcterms:created xsi:type="dcterms:W3CDTF">2017-04-30T23:24:20Z</dcterms:created>
  <dcterms:modified xsi:type="dcterms:W3CDTF">2024-10-09T02:12:14Z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2.1.9.0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2024-10-09T02:12:14Z</vt:filetime>
  </property>
</Properties>
</file>